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9416" windowHeight="10416" activeTab="2"/>
  </bookViews>
  <sheets>
    <sheet name="Front page" sheetId="16" r:id="rId1"/>
    <sheet name="Explanatory Notes" sheetId="15" r:id="rId2"/>
    <sheet name="Database_MPI" sheetId="1" r:id="rId3"/>
    <sheet name="Pivot" sheetId="6" r:id="rId4"/>
    <sheet name="1 Case study_Category" sheetId="5" r:id="rId5"/>
    <sheet name="2 Type_Category" sheetId="7" r:id="rId6"/>
    <sheet name="3 Type_Level-appl" sheetId="8" r:id="rId7"/>
    <sheet name="4 T-action_Level-appl" sheetId="14" r:id="rId8"/>
    <sheet name="5 Type_T-Action" sheetId="13" r:id="rId9"/>
    <sheet name="6 Case study_Level-appl" sheetId="11" r:id="rId10"/>
    <sheet name="7 Case study_Potential-Link" sheetId="12" r:id="rId11"/>
    <sheet name="8 Type_Potential-Link" sheetId="9" r:id="rId12"/>
  </sheets>
  <definedNames>
    <definedName name="_xlnm._FilterDatabase" localSheetId="2" hidden="1">Database_MPI!$A$2:$M$291</definedName>
  </definedNames>
  <calcPr calcId="145621"/>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4" l="1"/>
  <c r="C6" i="14"/>
  <c r="B6" i="14"/>
  <c r="E4" i="14"/>
  <c r="E3" i="14"/>
  <c r="E6" i="14" l="1"/>
  <c r="E7" i="14" s="1"/>
  <c r="C18" i="13"/>
  <c r="B18" i="13"/>
  <c r="D16" i="13"/>
  <c r="D15" i="13"/>
  <c r="D14" i="13"/>
  <c r="D13" i="13"/>
  <c r="D12" i="13"/>
  <c r="D11" i="13"/>
  <c r="D10" i="13"/>
  <c r="D9" i="13"/>
  <c r="D8" i="13"/>
  <c r="D7" i="13"/>
  <c r="D6" i="13"/>
  <c r="D5" i="13"/>
  <c r="D4" i="13"/>
  <c r="D3" i="13"/>
  <c r="D7" i="14" l="1"/>
  <c r="B7" i="14"/>
  <c r="C7" i="14"/>
  <c r="D18" i="13"/>
  <c r="D19" i="13" s="1"/>
  <c r="B18" i="8"/>
  <c r="C19" i="13" l="1"/>
  <c r="B19" i="13"/>
  <c r="B18" i="7"/>
  <c r="C18" i="7"/>
  <c r="D18" i="7"/>
  <c r="I16" i="9"/>
  <c r="F18" i="9"/>
  <c r="G18" i="9"/>
  <c r="H18" i="9"/>
  <c r="I19" i="12" l="1"/>
  <c r="H19" i="12"/>
  <c r="G19" i="12"/>
  <c r="F19" i="12"/>
  <c r="E19" i="12"/>
  <c r="D19" i="12"/>
  <c r="C19" i="12"/>
  <c r="J17" i="12"/>
  <c r="J16" i="12"/>
  <c r="J15" i="12"/>
  <c r="J14" i="12"/>
  <c r="J13" i="12"/>
  <c r="J12" i="12"/>
  <c r="J11" i="12"/>
  <c r="J10" i="12"/>
  <c r="J9" i="12"/>
  <c r="J8" i="12"/>
  <c r="J7" i="12"/>
  <c r="J6" i="12"/>
  <c r="J5" i="12"/>
  <c r="J4" i="12"/>
  <c r="J3" i="12"/>
  <c r="E19" i="11"/>
  <c r="D19" i="11"/>
  <c r="C19" i="11"/>
  <c r="F17" i="11"/>
  <c r="F16" i="11"/>
  <c r="F15" i="11"/>
  <c r="F14" i="11"/>
  <c r="F13" i="11"/>
  <c r="F12" i="11"/>
  <c r="F11" i="11"/>
  <c r="F10" i="11"/>
  <c r="F9" i="11"/>
  <c r="F8" i="11"/>
  <c r="F7" i="11"/>
  <c r="F6" i="11"/>
  <c r="F5" i="11"/>
  <c r="F4" i="11"/>
  <c r="F3" i="11"/>
  <c r="G13" i="11" l="1"/>
  <c r="G8" i="11"/>
  <c r="J19" i="12"/>
  <c r="K19" i="12" s="1"/>
  <c r="F19" i="11"/>
  <c r="G15" i="11" s="1"/>
  <c r="D18" i="8"/>
  <c r="C18" i="8"/>
  <c r="E18" i="9"/>
  <c r="D18" i="9"/>
  <c r="C18" i="9"/>
  <c r="B18" i="9"/>
  <c r="I15" i="9"/>
  <c r="I14" i="9"/>
  <c r="I13" i="9"/>
  <c r="I12" i="9"/>
  <c r="I11" i="9"/>
  <c r="I10" i="9"/>
  <c r="I9" i="9"/>
  <c r="I8" i="9"/>
  <c r="I7" i="9"/>
  <c r="I6" i="9"/>
  <c r="I5" i="9"/>
  <c r="I4" i="9"/>
  <c r="I3" i="9"/>
  <c r="E16" i="8"/>
  <c r="E15" i="8"/>
  <c r="E14" i="8"/>
  <c r="E13" i="8"/>
  <c r="E12" i="8"/>
  <c r="E11" i="8"/>
  <c r="E10" i="8"/>
  <c r="E9" i="8"/>
  <c r="E8" i="8"/>
  <c r="E7" i="8"/>
  <c r="E6" i="8"/>
  <c r="E5" i="8"/>
  <c r="E4" i="8"/>
  <c r="E3" i="8"/>
  <c r="K9" i="12" l="1"/>
  <c r="K4" i="12"/>
  <c r="K10" i="12"/>
  <c r="K5" i="12"/>
  <c r="K15" i="12"/>
  <c r="K6" i="12"/>
  <c r="K16" i="12"/>
  <c r="K7" i="12"/>
  <c r="K17" i="12"/>
  <c r="K8" i="12"/>
  <c r="K3" i="12"/>
  <c r="G12" i="11"/>
  <c r="K14" i="12"/>
  <c r="K13" i="12"/>
  <c r="K12" i="12"/>
  <c r="K11" i="12"/>
  <c r="G14" i="11"/>
  <c r="G9" i="11"/>
  <c r="G11" i="11"/>
  <c r="G4" i="11"/>
  <c r="G10" i="11"/>
  <c r="G3" i="11"/>
  <c r="G5" i="11"/>
  <c r="F20" i="11"/>
  <c r="G19" i="11"/>
  <c r="G6" i="11"/>
  <c r="G17" i="11"/>
  <c r="G16" i="11"/>
  <c r="G7" i="11"/>
  <c r="D20" i="11"/>
  <c r="C20" i="11"/>
  <c r="E20" i="11"/>
  <c r="I20" i="12"/>
  <c r="I18" i="9"/>
  <c r="D19" i="9" s="1"/>
  <c r="F20" i="12"/>
  <c r="C20" i="12"/>
  <c r="G20" i="12"/>
  <c r="J20" i="12"/>
  <c r="E20" i="12"/>
  <c r="H20" i="12"/>
  <c r="D20" i="12"/>
  <c r="E18" i="8"/>
  <c r="E14" i="7"/>
  <c r="E13" i="7"/>
  <c r="E12" i="7"/>
  <c r="E11" i="7"/>
  <c r="E10" i="7"/>
  <c r="E9" i="7"/>
  <c r="E8" i="7"/>
  <c r="E7" i="7"/>
  <c r="E6" i="7"/>
  <c r="C19" i="9" l="1"/>
  <c r="C19" i="8"/>
  <c r="B19" i="8"/>
  <c r="E19" i="8"/>
  <c r="D19" i="8"/>
  <c r="F19" i="9"/>
  <c r="G19" i="9"/>
  <c r="H19" i="9"/>
  <c r="B19" i="9"/>
  <c r="E19" i="9"/>
  <c r="I19" i="9"/>
  <c r="E16" i="7"/>
  <c r="E15" i="7"/>
  <c r="E5" i="7"/>
  <c r="E4" i="7"/>
  <c r="E3" i="7"/>
  <c r="E18" i="7" l="1"/>
  <c r="F17" i="5"/>
  <c r="F16" i="5"/>
  <c r="F15" i="5"/>
  <c r="F14" i="5"/>
  <c r="F13" i="5"/>
  <c r="F12" i="5"/>
  <c r="F11" i="5"/>
  <c r="F10" i="5"/>
  <c r="F9" i="5"/>
  <c r="F8" i="5"/>
  <c r="F7" i="5"/>
  <c r="F6" i="5"/>
  <c r="F5" i="5"/>
  <c r="F4" i="5"/>
  <c r="F3" i="5"/>
  <c r="E19" i="5"/>
  <c r="D19" i="5"/>
  <c r="C19" i="5"/>
  <c r="G9" i="5" l="1"/>
  <c r="G6" i="5"/>
  <c r="G10" i="5"/>
  <c r="G11" i="5"/>
  <c r="G8" i="5"/>
  <c r="G12" i="5"/>
  <c r="E19" i="7"/>
  <c r="C19" i="7"/>
  <c r="B19" i="7"/>
  <c r="D19" i="7"/>
  <c r="F19" i="5"/>
  <c r="G5" i="5" s="1"/>
  <c r="G7" i="5" l="1"/>
  <c r="F20" i="5"/>
  <c r="G19" i="5"/>
  <c r="G4" i="5"/>
  <c r="G3" i="5"/>
  <c r="G17" i="5"/>
  <c r="G16" i="5"/>
  <c r="G15" i="5"/>
  <c r="G14" i="5"/>
  <c r="G13" i="5"/>
  <c r="C20" i="5"/>
  <c r="E20" i="5"/>
  <c r="D20" i="5"/>
</calcChain>
</file>

<file path=xl/sharedStrings.xml><?xml version="1.0" encoding="utf-8"?>
<sst xmlns="http://schemas.openxmlformats.org/spreadsheetml/2006/main" count="4028" uniqueCount="952">
  <si>
    <t>MARKET / POLICY INSTRUMENTS</t>
  </si>
  <si>
    <t>TYPE OF INSTRUMENT</t>
  </si>
  <si>
    <t>TYPE OF ACTIONS ADDRESSED BY THE INSTRUMENT</t>
  </si>
  <si>
    <t>ROLE PLAYED BY LOCAL ACTORS IN THE DESIGN OF THE POLICY</t>
  </si>
  <si>
    <t>LEVEL OF DESIGN</t>
  </si>
  <si>
    <t>LEVEL OF IMPLEMENTATION</t>
  </si>
  <si>
    <t>IMPEMENTED / NOT IMPLEMENTED</t>
  </si>
  <si>
    <t>POTENTIAL LINK TO AEFS TRANSITION</t>
  </si>
  <si>
    <t>COMMENTS</t>
  </si>
  <si>
    <t>Italy</t>
  </si>
  <si>
    <t>CAP II PILLAR - Organic farming</t>
  </si>
  <si>
    <t>1. Policy</t>
  </si>
  <si>
    <t>1. Individual actions</t>
  </si>
  <si>
    <t>2. Passive</t>
  </si>
  <si>
    <t>1. European</t>
  </si>
  <si>
    <t>3. Regional</t>
  </si>
  <si>
    <t>6. Medium and positive</t>
  </si>
  <si>
    <t>This instrument is considered relevant and effective. However, the effectiveness of this instrument can improve considerably. Today organic farming must not be considered less profitable than conventional farming. Therefore, a payment parameterized on the basis of lost income compared to conventional agriculture is not anymore advisable. The contribution should be linked to effective environmental improvements and focused on innovative practices. Only farmers in conversion should obtain subsidies according to the current criteria. In addition, the effectiveness of payments for organic farming could improve if subsidized through the first pillar of the forthcoming CAP (eco-scheme).</t>
  </si>
  <si>
    <t>CAP II PILLAR - Non productive investments</t>
  </si>
  <si>
    <t>7. High and positive</t>
  </si>
  <si>
    <t>CAP II PILLAR - Agro-environmental measures</t>
  </si>
  <si>
    <t>These instruments are also potentially a very good to tackle the transition, but they require a considerable bureaucratic effort which in fact limits their effectiveness. Advisors who know the bureaucratic mechanisms know how these tools work but many small farmers do not have the possibility to access expert advises missing to use such important financial opportunities.</t>
  </si>
  <si>
    <t>CAP II PILLAR - Farm modernization and investment</t>
  </si>
  <si>
    <t>4. No effect</t>
  </si>
  <si>
    <t>CAP II PILLAR - Advise, information and training</t>
  </si>
  <si>
    <t>2. not implemented</t>
  </si>
  <si>
    <t>It represents one of the key tools to face the challenge. Indeed, consultancy favor a better application of other tools too. The measure is active but has not yet been funded, so the effectiveness attributed to this measure can currently be considered null. In general, large farms take advantage of the services provided by advisors, but advisory must also be guaranteed to small farms. To make payments for advisory more effective, it is necessary to better target payments to favors the spread of the required advisory services. For example, the creation of skills must also be aimed at solving contingent problems such as the management of wild animals</t>
  </si>
  <si>
    <t>Regional plan for the use of fertilizers and pesticides</t>
  </si>
  <si>
    <t>It is considered effective as it has contributed to reducing the use of pesticides and improving awareness of the associated environmental risks. Some doubts emerge about the actual scope of the rules, which are still considered too general.</t>
  </si>
  <si>
    <t>Regional law on public canteens at km 0</t>
  </si>
  <si>
    <t>2. Cooperation actions</t>
  </si>
  <si>
    <t>4. Local</t>
  </si>
  <si>
    <t>A potentially effective regulatory tool. However, the real effectiveness of this tool is limited because few municipalities have benefited from this law. The main reason attributed to the lack of effectiveness of the law is attributed to the lack of information.</t>
  </si>
  <si>
    <t>Districts development plans</t>
  </si>
  <si>
    <t>2. National</t>
  </si>
  <si>
    <t>Regional landscape plan</t>
  </si>
  <si>
    <t>Wildlife Law - Hunting rules</t>
  </si>
  <si>
    <t>This instrument is considered old and applied in a way of risking generating opposite effects to those desired. The instrument identifies the hunters responsible for the reduction of the population of wild animals, but hunters are mostly interested in the maintenance of the wild animal population. In any case, the plan is not considered among the key tools in promoting the agro-ecological transition of Chianti.</t>
  </si>
  <si>
    <t>CMO - Planting permits</t>
  </si>
  <si>
    <t>1. High and negative</t>
  </si>
  <si>
    <t>The last CMO reform in the wine sector include the replacement of planting permits with planting authorization that are less restrictive. This condition risks favoring a further increase in the territorial concentration of vineyard productions.</t>
  </si>
  <si>
    <t>Certification for organic farming</t>
  </si>
  <si>
    <t>2. Market</t>
  </si>
  <si>
    <t>10. Certification Schemes</t>
  </si>
  <si>
    <t>This instrument is considered a positive tool. However, the organic certification alone is not enough. The certification should be more ambitious and linked to agroecology, which goes beyond organic. In this sense, an agroecological certification could help developing local supply chains by providing rules that are more restrictive than 'organic' but more credible.</t>
  </si>
  <si>
    <t>CAP I PILLAR - Direct payment</t>
  </si>
  <si>
    <t>2. Medium and negative</t>
  </si>
  <si>
    <t>CAP I PILLAR - Greening and Cross-compliance</t>
  </si>
  <si>
    <t>CAP II PILLAR - Agro-environmental measures: Environmentally sound &amp; biodiversity supporting management (UBB)</t>
  </si>
  <si>
    <t>CAP II PILLAR - Agro-environmental measures: Organic farming</t>
  </si>
  <si>
    <t>CAP II PILLAR - Agro-environmental measures: Mulch- &amp; direct sowing</t>
  </si>
  <si>
    <t>CAP II PILLAR - other Agro-environmental measures</t>
  </si>
  <si>
    <t>CAP II PILLAR - LEADER</t>
  </si>
  <si>
    <t>5. Low and positive</t>
  </si>
  <si>
    <t>CAP II PILLAR - other "Rural Develompent Measures"  (market development, innovation partnership)</t>
  </si>
  <si>
    <t>CAP II PILLAR - other "Rural Develompent Measures"  (investment promotion)</t>
  </si>
  <si>
    <t>Adivce (Chamber of Agriculture, Organic Association "Bio Austria", consultants of chemical industries, private consultants,...)</t>
  </si>
  <si>
    <t>3. Mixed</t>
  </si>
  <si>
    <t>Soil organic carbon certification Ökoregion Kaindorf</t>
  </si>
  <si>
    <t>1. Active</t>
  </si>
  <si>
    <t>Upper Austrian Soil and Water Protection</t>
  </si>
  <si>
    <t>1. Implemented</t>
  </si>
  <si>
    <t xml:space="preserve">Organic Standards - Legal Standards </t>
  </si>
  <si>
    <t>Organic Standards - Private Standards of Organic Associations like Bio Austria, Demeter or Super Market Chains like Zurück zum Ursprung, JaNatürlich!</t>
  </si>
  <si>
    <t>Quality programs &amp; certification schemes - EU- or Meta-level (IFS, ggA, gU)</t>
  </si>
  <si>
    <t>Quality programs &amp; certification schemes - nation level (AMA Seal of Quality, AMA GAP Integrated Production Guidelines)</t>
  </si>
  <si>
    <t>Private Marketing Initiatives &amp; certifications schemes (eg. "Soya from Danube Regions" (Donausoja), Haymilk)</t>
  </si>
  <si>
    <t>National Legislation (National Soil Protection Law, Protection of water bodies &amp; ground water)</t>
  </si>
  <si>
    <t>Legislation of the Austrian Federal Provinces (e.g. Spatial Planning Law)</t>
  </si>
  <si>
    <t xml:space="preserve">Financial incentives for soil analysis paid by municipalities </t>
  </si>
  <si>
    <t>2. Not implemented</t>
  </si>
  <si>
    <t>Expansion of the Soil organic carbon certification scheme Ökoregion Kaindorf to fruit orchards and grassland</t>
  </si>
  <si>
    <t>Certification scheme for "Ökoregion Kaindorf"-products</t>
  </si>
  <si>
    <t>IT-MP01</t>
  </si>
  <si>
    <t>IT-MP02</t>
  </si>
  <si>
    <t>IT-MP03</t>
  </si>
  <si>
    <t>IT-MP04</t>
  </si>
  <si>
    <t>IT-MP05</t>
  </si>
  <si>
    <t>IT-MP06</t>
  </si>
  <si>
    <t>IT-MP07</t>
  </si>
  <si>
    <t>IT-MP08</t>
  </si>
  <si>
    <t>IT-MP09</t>
  </si>
  <si>
    <t>IT-MP10</t>
  </si>
  <si>
    <t>IT-MP11</t>
  </si>
  <si>
    <t>IT-MP12</t>
  </si>
  <si>
    <t>Austria</t>
  </si>
  <si>
    <t>3. Already finished</t>
  </si>
  <si>
    <t>3. Low and negative</t>
  </si>
  <si>
    <t>CAP II PILLAR - Agri-environmental measures</t>
  </si>
  <si>
    <t>CAP II PILLAR - Innovation partership</t>
  </si>
  <si>
    <t>Nitrate Directive</t>
  </si>
  <si>
    <t>Pesticides Directive</t>
  </si>
  <si>
    <t>European organic farming Certification</t>
  </si>
  <si>
    <t>Regional government - support of knowledge about regionally recognise food products</t>
  </si>
  <si>
    <t>Ministry of Agriculture - promotion of organic farming produce</t>
  </si>
  <si>
    <t>CZ-MP01</t>
  </si>
  <si>
    <t>CZ-MP02</t>
  </si>
  <si>
    <t>CZ-MP03</t>
  </si>
  <si>
    <t>CZ-MP04</t>
  </si>
  <si>
    <t>CZ-MP05</t>
  </si>
  <si>
    <t>CZ-MP06</t>
  </si>
  <si>
    <t>CZ-MP07</t>
  </si>
  <si>
    <t>CZ-MP08</t>
  </si>
  <si>
    <t>CZ-MP09</t>
  </si>
  <si>
    <t>CZ-MP10</t>
  </si>
  <si>
    <t>CZ-MP11</t>
  </si>
  <si>
    <t>CZ-MP12</t>
  </si>
  <si>
    <t>Czechia</t>
  </si>
  <si>
    <t>Germany</t>
  </si>
  <si>
    <t>CAP I PILLAR - Greening and Cross Compliance</t>
  </si>
  <si>
    <t>Current evidence shows very low effectiveness of greening in supporting biodiversity and other environmental objectives. It is considered to have (almost) no visible effect. However, the scale of implementation does however cover nearly the entire production area.</t>
  </si>
  <si>
    <t xml:space="preserve">Non-productive investments could be an important measure, but with the current design and lack of targeting to agro-ecological transitions are considered as having no effect. </t>
  </si>
  <si>
    <t>Supporting conversion to organic farming promotes transitions towards agro-ecological farming and is considered to be relevant, but a performance-based approach could also increase the effectiveness of these payments.</t>
  </si>
  <si>
    <t>Fertiliser ordination</t>
  </si>
  <si>
    <t xml:space="preserve">At this stage of implementation there is no measured effect. Due to the impact on fertiliser use, it will have an impact on water quality, but is expected to have a limited impact on biodiversity. The fact that it does not  consider individual plots is expected to reduce its acceptance and effectiveness in addressing the key dilemma. </t>
  </si>
  <si>
    <t>Compensation measures for nature protection</t>
  </si>
  <si>
    <t>These compensation measures are rarely applied in the case study region and only have a small-scale effectiveness.</t>
  </si>
  <si>
    <t>Farm investment support (M4)</t>
  </si>
  <si>
    <t>Water protection advisory service (WFD)</t>
  </si>
  <si>
    <t>This incentive for specific water quality related advisory service is successful in improving ecological status of water which also introduces and promotes agro-ecological practices. But it does not reach the entire farming landscape.</t>
  </si>
  <si>
    <t>Voluntary agreements for water protection</t>
  </si>
  <si>
    <t xml:space="preserve">Support for bee keeping </t>
  </si>
  <si>
    <t>Support of vocational training</t>
  </si>
  <si>
    <t>Advisory service to enhance the sustainability of agriculture (M2)</t>
  </si>
  <si>
    <t>This is a key measures for promoting agro-ecological transitions, as it supports and facilitates the knowledge transfer to farmers. It is seen as an important incentive that also needs to be offered in combination with other incentives (e.g. investment support and agri-environmental measures).</t>
  </si>
  <si>
    <t xml:space="preserve">EU school programme for Lower Saxony and Bremen </t>
  </si>
  <si>
    <t>The programme has no direct impact on production practices, but addresses the need to raise awareness of the need and benefits of agro-ecologically produced food to consumers, starting at an early age at school.</t>
  </si>
  <si>
    <t>Regional label (currently developed)</t>
  </si>
  <si>
    <t>Greece</t>
  </si>
  <si>
    <t xml:space="preserve">This is a key instrument to support the farming and food chain transition reducing the environmental impact of agricultural activities
</t>
  </si>
  <si>
    <t>This is a key instrument to support the farming and food chain transition promoting the rational management of natural resources as well as food safety</t>
  </si>
  <si>
    <t>Mating disruption method</t>
  </si>
  <si>
    <t>This is an environmental friendly pest management technique which may increase biodiversity and water quality in tree orchards</t>
  </si>
  <si>
    <t xml:space="preserve">A bottom-up initiative on recycling the empty pesticide containers </t>
  </si>
  <si>
    <t>This is an important instrument that may increase responsible waste management</t>
  </si>
  <si>
    <t>This instrument does not tackle any transition. This instrument is rather relevant to maintain the current status of the system which aims to maintain and increase economic efficiency of agriculture. However, the expansion of resources - at least in principle - may also allow the introduction of new technologies (e.g. the purchase of machinery for soil-conservation technologies)</t>
  </si>
  <si>
    <t>Basic (common sense) soil conservation principles are covered only which are not enough to tackle water/climate challenges. However, since all SAPS areas are affected by the requirements here, the cumulative environmental impact may be significant.</t>
  </si>
  <si>
    <t xml:space="preserve">Although the main purpose of the instrument is to improve environmental conditions (including soil) this instrument is considered a weak instrument to tackle the transition to soil conservation farming. It  is rather relevant to maintain the current status of the agricultural system, as farmers are not fully aware of management requirements. In many instances agro-environmental payments are regarded as another source of income support only not a public-goods oriented service for public money. </t>
  </si>
  <si>
    <t>This instrument is considered relevant as organic practices in general entail more focus on soil conservation. However, this instrument is not enough effective. The subsidy alone does not provide enough incentive for conventional GPO (grain-protein-oil) cropping farmers to convert into organic. In addition, the relatively small size of organic farming areas limits the potential impact.</t>
  </si>
  <si>
    <t>This measure is intended specifically for purposes other than agricultural production, mainly environmental and nature conservation. The positive impact of the tools could be imagined if certain investments, even because of their primary environmental impact, were supported even though they were used in production (e.g. purchase of low-soil pressure trailers)</t>
  </si>
  <si>
    <t>This is a key instrument to help moving farmers towards more knowledge intensive practices like soil conservation farming.  However, currently the nation-wide independent advisory service is weak, farmers do not see value for money in spending money on private advisors. Farmers are rather overwhelmed with biased advisory related to business offers, with ambiguous effect to the transition.</t>
  </si>
  <si>
    <t>This instrument  could play important  role in supporting machinery investments for converting to soil conservation farming in the country but unfortunately is not enough effective as it has no strategy to address this issue. In the future, however, this tool may play a more important role than it currently does by significantly increasing the resources available in combination with market-based financial instruments.</t>
  </si>
  <si>
    <t xml:space="preserve">In theory EIP Agri operational groups could help collecting and exchanging hands-on experiences of farmers with soil conservation practices. In practice no such EIP Agri operational groups exist although many spontaneous organizations can be found to share innovative technologies. </t>
  </si>
  <si>
    <t>Basic (common sense) soil conservation principles are covered which are not enough to tackle water/climate challenges. The positive effects of soil-conservation farming on soil nutrient and soil water regime should be further addressed in the future when specifying the requirements of the instrument.</t>
  </si>
  <si>
    <t>This instrument is considered a weak instrument to tackle the transition. This instrument is rather relevant to maintain the current status of the system. However, the issue of chemical use is still an important aspect of soil-conservation farming, especially for total herbicides. Expecting these to be removed from farming practices can help to improve more environmentally friendly soil-conservation technologies.</t>
  </si>
  <si>
    <t>Habitat and Bird Directives</t>
  </si>
  <si>
    <t xml:space="preserve"> They can play an important role in particular in the management (farming) of HNV (High Nature Value) sites and the Natura-2000 sites, as these areas generally are closely affected by the two directives. Soil-conservation farming, as the primary means of preserving soil biodiversity, can play an important role in maintaining habitats and birds.</t>
  </si>
  <si>
    <t>This instrument is very relevant and detrimental for the improvement of biodiversity. Indeed, wild animals limit the possibility to grow arable crops in the CS region. The only way to grow arable crops is to set barriers, but these are too costly</t>
  </si>
  <si>
    <t>Hungary</t>
  </si>
  <si>
    <t>Latvia</t>
  </si>
  <si>
    <t xml:space="preserve">Encourages production and processing of agricultural and food products with higher quality criteria (no GMO and no synthetic colour additives) that go beyond those specified by EU and Latvian regulation on general requirements for animal and plant products. Encourages consumption of locally grown and produced products thus supporting local products and producers. However, environmental criteria associated with the label are not defined, thus limited assurance that products are produced in an environmentally sound manner. Up to 25% of "Green Spoon" products can be derived from outside of Latvia and all of "Bordeaux Spoon" products are entIrely processed in Latvia, but no assurance that constituents are from Latvia.  </t>
  </si>
  <si>
    <t>The scheme promotes healthy diets among children through the provision of free milk, fruit and vegetables in pre-schools and schools from grades 1-9 . The scheme promotes local and organic products. Suppliers are local farmers and producers – scheme supports short supply chains. Pre-schools and schools that apply for the programme are provided with milk and fresh vegetable and fruit products three days every week. No mandatory requirement for a specific portion of the provided milk to be organic.</t>
  </si>
  <si>
    <t>The labelling scheme promotes/ lends recognition to food products that are certified organic and that are sold in Latvia that have a higher quality than the general national food standard. The label encourages the purchase by consumers of locally grown and produced certified organic products, thus supporting local farmers and food producers and short supply chains. Products certified organic according to national legislation on organic products, including accredited by national accreditation institutions can apply for and receive a product quality label to be used in advertising and marketing organic product.</t>
  </si>
  <si>
    <t xml:space="preserve">This instument is very relevant and effective in identifying/ valorising products that meet the requirements of organic products. </t>
  </si>
  <si>
    <t>The rules for green procurement define  criteria that must be considered in public procurement of certain agricultural food products. Criteria include organic products, integrated products, national food quality scheme products,  However, the rules do not specify a minimum percent of organic products that must be purchased.</t>
  </si>
  <si>
    <t>By itself no direct contribution to agro-ecological farming system (AEFS) transition.</t>
  </si>
  <si>
    <t xml:space="preserve">Diversificationn of crops improves soil quality. Ecological Focus Areas aim to protect and improve biological diversity. Does not require additional actions to be taken by certified biological farms and areas. Perennial grassland is a valuable biotope and habitat for birds.  </t>
  </si>
  <si>
    <t xml:space="preserve">This instrument is intended  to support biological diversity and bird biotopes in grassland (BDUZ), limit soil erosion following harvesting of crops  (RLZP), support environmentally friendly horticulture practices by limiting the use of pesticides (VSMD) and increasing biodiversity for the benefit of pollinators (SVIN). </t>
  </si>
  <si>
    <t xml:space="preserve">The Organic Farming instrument is the main driver for agro-ecological farming practices in Latvia. Presently, about 5.5% of all dairy cattle are certified organic and more than 10% of all produced milk is organic. The transition to organic farming has been to a large degree driven by available RDP support which accounts for as much as 50 % of farm income. </t>
  </si>
  <si>
    <t>A potentially key instrument for providing information and training for the transition to organic dairy farming. However, it is used both to strengthen conventional and organic dairy farming systems.</t>
  </si>
  <si>
    <t>This instrument is important to improve the surface and groundwater quality through the implementation of environmentally friendly land drainage systems that reduce the amount of sediment and nutrients dischargd into suface and groundwater from agricultural land drainage.  A co-financing premium is provided for drainage systems that are implemented with environmentally sound measures.</t>
  </si>
  <si>
    <t xml:space="preserve">Support for farm modernization investments including tractors and farm machinery, farm infrastructure upgrades including manure handling/ storage facilities, inprovements in livestock housing. Relevant instrument that can contribute to improved environmental and economic performance. </t>
  </si>
  <si>
    <t xml:space="preserve">Investment support for existing and start-up agricultural product processors including on-farm processing. Support provided for processing infrastructure and equipment and supporting installations. Applicable to existing and new activities. Priority given to processing of locally produced products.  </t>
  </si>
  <si>
    <t xml:space="preserve">The objective is to foster cooperation in the production process and adapting products to the demands of the market, preparation of products for the market, and coordination of selling, delivery and preparation of joint information on production mērķis etc. </t>
  </si>
  <si>
    <t xml:space="preserve">Innovative and experimental initiatives for the development of new solutions and products for the market. </t>
  </si>
  <si>
    <t>Lithuania</t>
  </si>
  <si>
    <t>Direct Payments: Payments for Young Farmers</t>
  </si>
  <si>
    <t>Direct Payments: Greening</t>
  </si>
  <si>
    <t>Direct Payments: Coupled Payments for Dairy Cows</t>
  </si>
  <si>
    <t>AECM: Extensive grassland management by grazing cattle</t>
  </si>
  <si>
    <t>AECM: Specific grassland management</t>
  </si>
  <si>
    <t xml:space="preserve">AECM: Aquatic warbler habitat conservation in natural or semi-natural grasslands </t>
  </si>
  <si>
    <t>Payments for Organic Farming</t>
  </si>
  <si>
    <t>Payments for farmers in areas with natural or other specific handicaps</t>
  </si>
  <si>
    <t>RDP measure: Payments for NATURA 2000 and Water Framework Directive</t>
  </si>
  <si>
    <t>RDP cooperation measure: "Promotion of short supply chains and local markets on local level"</t>
  </si>
  <si>
    <t>RDP cooperation measure: "Cooperation between small farms‘ subjects"</t>
  </si>
  <si>
    <t>National quality agriculture and food products</t>
  </si>
  <si>
    <t>Label of Protected Areas</t>
  </si>
  <si>
    <t>Mobile farmer markets</t>
  </si>
  <si>
    <t>Tymo market, Benedikto market, other markets favouring organic/ good quality farmers production</t>
  </si>
  <si>
    <t>Online platform "Farm to Home"</t>
  </si>
  <si>
    <t>Small cheesemakers association (trainings, cheese festival), as well as other small initiatives (associations, e.g. VivaSol)</t>
  </si>
  <si>
    <t>Support for investments in agricultural holdings</t>
  </si>
  <si>
    <t>Direct payments: Payments for first hectares</t>
  </si>
  <si>
    <t>Support programme "Milk for children"</t>
  </si>
  <si>
    <t xml:space="preserve">Romania </t>
  </si>
  <si>
    <t>CAP I PILLAR - Direct payments</t>
  </si>
  <si>
    <t xml:space="preserve">Direct payments are a double-edged sword. Apart from farmers, they are considered wasteful and harmful in terms of biodiversity and habitat maintenance, and represent an inefficient tool to increase the economic resilience and development in agriculture and the local food industry. Farmers have adapted to subsidies and not to the type of food that we need. There is also a significant problem with the monitoring systems regarding the compliance to funding conditions and impact of subsidised agriculture on the field. </t>
  </si>
  <si>
    <t xml:space="preserve">CAP I PILLAR - Greening and Cross-compliance </t>
  </si>
  <si>
    <t>This instrument is considered a weak instrument to tackle the transition.</t>
  </si>
  <si>
    <t xml:space="preserve">CAP I PILLAR - Schemes for young farmers </t>
  </si>
  <si>
    <t>This scheme was designed with the aim of securing a decent future for youth in rural areas, as farmers; however, it cannot work on its own, if it's not part of a wider set of measures addressing the access to basic social services in rural areas (such as health and education), and quality living conditions (at least basic infrastructures, such as roads, running water, sewage systems). The young cannot be attracted to or motivated to remain in rural areas in the absence of these living conditions, and as long as farming is seen as a dated occupation which cannot bring prosperity.</t>
  </si>
  <si>
    <t xml:space="preserve">CAP II PILLAR/NRDP - Agri-environmental measures (M 10)  </t>
  </si>
  <si>
    <t xml:space="preserve">The impact on the species and habitats they are designed to protect is not known because of a lack of a proper monitoring system, but the good side is that agri-environment measures are more diverse compared to the previous programming period (2007-2013), catering to a wider array of conservation needs. We expect however a final global assessment of the NRDP at the end of the current programming period.   </t>
  </si>
  <si>
    <t xml:space="preserve">CAP II PILLAR/NRDP - Organic Farming  (M 11)  </t>
  </si>
  <si>
    <t xml:space="preserve">Organic farming in Romania is still in its early stages of development, but it is expanding both in terms of surface area and level of product diversification, as well as in the number of operators. According to the Ministry of Agriculture and Rural Development (MARD), in 2010-2014 the agricultural area certified for organic production increased by 66%, from 182,000 ha to 300,000 ha. The cultivated areas vary between 100 square meters and 5,000 hectares, the national average being 21 hectares per ecological culture. In the livestock area  ecological systems grew 60% for cattle, sheep and goats.Through Measure 11 236 million euro is allocated to facilitate the process of conversion, certification and maintenance of ecological standards. Sub-measure 11.1 allows farmers to benefit from compensatory payments for conversion, their value varying between 124 € / ha / year (for permanent grasslands) and 620 € / ha / year (for orchards). Sub-measure 11.2 is intended to support the effort to maintain organic crops, the payments being lower (442 € / ha / year for orchards and 111 € / ha / year for permanent grassland). </t>
  </si>
  <si>
    <t xml:space="preserve">CAP II PILLAR/NRDP - Payments for forest-environmental services (M 15) </t>
  </si>
  <si>
    <t>This measure has so far had a very poor rate of accession because of design faults, which MARD has started to correct together with professional bodies in the forestry sector. The measure will be relaunched soon in its new form.</t>
  </si>
  <si>
    <t xml:space="preserve">NRDP - LEADER Programme (M 19) </t>
  </si>
  <si>
    <t xml:space="preserve">The LEADER programme is based on a territorial approach, a public-private partnership approach through LAGs, and a bottom-up approach (active participation of the local population in the planning, decision-making and implementation of the strategies necessary for the development of an area); the integrated and multisectoral character of strategies is based on the interaction of partners from all sectors of the local economy, who share the problems in the rural area and plan solutions together, a climate which facilitates innovation and experimentation (seeking new answers to existing problems of rural development). It is a useful instrument in the transition and it can also influence the future scenarios. </t>
  </si>
  <si>
    <t xml:space="preserve">NRDP- Farm modernization and investment (M 4.1, 4.3) </t>
  </si>
  <si>
    <t>This measure supports investments for modernisation and thus it helps increase the competitiveness of small and medium farms by equipping them with efficient machinery and equipment. The main objectives are to improve the overall performance of farms by increasing the economic competitiveness, the diversification of agricultural production and the quality of the obtained products, by stimulating the restructuring of small and medium holdings to become commercial holdings, and by supporting on-farm processing and direct selling of products with added-value; a downside could be a negative impact on the landscape and biodiversity.</t>
  </si>
  <si>
    <t>NRDP - Non-productive investments (6.2, 6.4,  7.6)</t>
  </si>
  <si>
    <t>The purpose of the investments supported under these measures is to drive the diversification of economies in rural areas by supporting the setting-up of micro/small enterprises in the non-agricultural sector, with a view to sustainable economic development, job creation and poverty reduction. The main objectives are as follows: creating new non-agricultural activities, especially for small-scale farmers or their family members and, in general, for small entrepreneurs in rural areas; encouraging the maintenance and development of traditional activities. These measures are a useful instrument in solving our key case study dillema, by facilitating the transition of small-scale farming to a more economically viable model.</t>
  </si>
  <si>
    <t xml:space="preserve">NRDP  - Establishment of agricultural producer groups (M 9.1) </t>
  </si>
  <si>
    <t xml:space="preserve">Trust and collaboration are very weak in the region due to the social trauma left by the nationalized, collective agricultural system imposed by the communist regime. Associations exist, but they have been largely founded to be able to comply with eligibility criteria in accessing agricultural subsidies through CAP; cooperatives, which could be regarded as an “upgrade” to associations, are missing; there are, however approximately 240 groups of producers in the 41 counties, though some counties have none established. Due to this unwillingness to develop economic activities together, farmers (especialliy small farmers) are stuck in a regime of low productivity, with no means to add value to their raw agricultural output and create or access the market, and representing the weakest player in the supply chain. The main objectives of this measure are: adapting the products to the requirements of the market, collectively putting products on the market, the development of competences in the field of exploitation and marketing, as well as the organization and facilitation of innovation and for the protection of the environment. </t>
  </si>
  <si>
    <t>NRDP - Support for investments in processing/marketing of agricultural products and for horizontal and vertical cooperation of actors along the supply chain (M 4.2, 16.4)</t>
  </si>
  <si>
    <t>These measures target the major gap of infrastructures needed for the creation of products with added-value. The objectives are as follows: creation or modernisation of processing and selling units; introducing new technologies for the development of new products and processes; implementing environmental protection measures including reducing energy consumption and GHG emissions; promoting investments for the production and use of energy from renewable sources; increasing the number of jobs; promotion of cooperation between local actors for the selling of products in short supply chains, promotion of cooperation between producers, processors, retailers, HoReCa, NGOs and public authorities.</t>
  </si>
  <si>
    <t xml:space="preserve">NRDP - Information and knowledge transfer (M1) </t>
  </si>
  <si>
    <t>This is a key instrument to support the farming and food chain transition. However, it is used both to strengthen conventional and sustainable farming systems, with an ambiguous, undocumented effect to the transition.</t>
  </si>
  <si>
    <t>NRDP  - Innovation parterships (16.1)</t>
  </si>
  <si>
    <t xml:space="preserve">
The main purpose of the measure is to support the establishment and functioning of Operational Groups (GO) with the aim of jointly carrying out a new development-innovation project, addressing specific problems and capitalizing on the opportunities existing in the agricultural sectors. </t>
  </si>
  <si>
    <t>NRDP - Subsidies for pig breeds Managalita and Bazna (M 10)</t>
  </si>
  <si>
    <t xml:space="preserve">This instrument, which is available under the agri-environmental measure, is highly relevant to maintaining genetic diversity by supporting local breeds facing the risk of abandonment. The impact on the field level is not known/documented, but the good side is that the measure has a national scope and is supported through public funds. </t>
  </si>
  <si>
    <t>Transitional National Aid - Scheme for decoupling the bovine species
a) decoupled production scheme in the milk sector;
b) uncoupled production scheme in the meat sector.</t>
  </si>
  <si>
    <t>This instrument is considered a weak instrument in relation to the transition, and a double-edged sword, as with direct payments. There are too many subsides that don't encourage the transition to agroecology while providing support for the economic viability of (small-scale) farming. We need to find solutions for farmers to help them when they need it and for a certain period with specific targets set, at the end of which there should be a measurement on the level of achievement.</t>
  </si>
  <si>
    <t>Transitional National Aid for crops located on arable land</t>
  </si>
  <si>
    <t>RBAPS - Results-Based Payments for Biodiversity (pilot through a NGO initiative)</t>
  </si>
  <si>
    <t xml:space="preserve">RBAPS - This results-based agri-environment scheme, tested in south-eastern Transylvania, aims to reward practical management that produces good quality hay as well as protecting wild species. The experiences with this pilot results-based scheme will be shared with the MARD and Ministry of Environment, Waters &amp; Forests. The pilot programme, if popular with farmers and practical for the Agency for Payments and Intervention in Agriculture in Romania, may be available over the whole country in the future CAP (post-2020). Farmers preferred using the results-based scheme because: farmers’ expertise is recognised, they have the freedom to manage their meadows according to the local conditions and weather instead of having to follow precise mowing dates and other prescriptive dates which do not take account of local conditions and weather, farmers are directly rewarded for the service they provide for nature without disruption to their agricultural routines.
</t>
  </si>
  <si>
    <t>The Strategy for the Development of the Centre Region 2014-2020</t>
  </si>
  <si>
    <t xml:space="preserve">The strategy hasn't been implemented yet and the interviewed local stakeholders (from the LAG) have not even heard of it. </t>
  </si>
  <si>
    <t xml:space="preserve">Habitat and Bird Directives - Natura 2000 </t>
  </si>
  <si>
    <t>In general, Natura 2000 sites are still seen as an interdiction or an extra hinderance to development by most of the local citizens and entrepreneurs. With the emergence of the N2000 network (the formal designation of sites), citizens saw only limitations without any local advantages for the specific area and its residents. The confusion and frustrations are even greater since in the designation process the local communities were not properly involved, even though they have private lands in the respective sites. Due to this poor awareness and understanding, most citizens do not know the positive consequences of belonging to a Natura 2000 site or the options and means to take advantage of this status. It's a highly beneficial instrument to conserve biodiversity as far as it is properly implemented (including through adequate funding), an essential pillar in the transition to agroecology.</t>
  </si>
  <si>
    <t>The Management Plan for Hârtibaciu Plateau (in southeastern Transylvania)</t>
  </si>
  <si>
    <t xml:space="preserve">The Management Plan hasn't been implemented yet. </t>
  </si>
  <si>
    <t>Nitrates Directive</t>
  </si>
  <si>
    <t>Nitrogen is a vital nutrient that helps plants and crops to grow, but high concentrations are harmful to people and nature.The agricultural use of nitrates in organic and chemical fertilisers has been a major source of water pollution in Europe. A highly relevant Directive for agroecology that helps to control pollution and maintain/improve water quality, but which hasn't so far been properly implemented.</t>
  </si>
  <si>
    <t>A highly relevant Directive for agroecology in reducing the risks and impacts of pesticide use on human health and the environment and promoting the use of Integrated Pest Management (IPM) and of alternative approaches or techniques, such as non-chemical alternatives to pesticides, but which hasn't so far been properly implemented.</t>
  </si>
  <si>
    <t>European certification for organic farming</t>
  </si>
  <si>
    <t xml:space="preserve">This instrument is very relevant and trusted, altough it can be used in industrial monocultures. The certification allows to valorize the entire food chain although it is not enough to tackle the transition. </t>
  </si>
  <si>
    <t>European quality certification for mountain products</t>
  </si>
  <si>
    <t xml:space="preserve">This instrument is relevant, but it accounts for and recognises the provenance of a product in mountain areas (providing a market opportunity for producers who are experiencing constraints in production conditions), and not practices that are beneficial for the environment. </t>
  </si>
  <si>
    <t>European TSG certification (Traditional specialities guaranteed)</t>
  </si>
  <si>
    <t xml:space="preserve">This instrument is relevant, but in Romania a much more used label is a national one (the "Traditional Product" label) which valorises products made in the country, with raw material/ingredients of national provenance, using a traditional recipe without aditives, and through a traditional production or processing method. </t>
  </si>
  <si>
    <t>Products of geographical indication (European GI and PGI labels)</t>
  </si>
  <si>
    <t>There are only 7 Romanian products certified through the GI labels. As the schemes promote provenance, they don't necessarily have a direct impact on the transition to sustainable production practices.</t>
  </si>
  <si>
    <t xml:space="preserve">Specific long-established Romanian recipe </t>
  </si>
  <si>
    <t>This is a national instrument introduced in 2014 by MADR which certifies products realised according to accredited recipes which are older than 30 years from the moment of its introduction (2014). There is an official list of 33 recipes for the following categories of products: meat, bread, dairy, fruit and vegetables, others (mustard). This scheme doesn't have a direct impact on the transition process, but it helps protect historical elements of the gastronomic culture.</t>
  </si>
  <si>
    <t>Knowledge Transfer Networks</t>
  </si>
  <si>
    <t>Through regional cooperation between farmer organisations and local authorities, farmers are trained to properly store and use manure instead of chemical fertilisers.</t>
  </si>
  <si>
    <t>National Agri-Food Strategy 2020-2030</t>
  </si>
  <si>
    <t>Although its title refers to 2020-2030, this strategy was prepared in 2015 in view of the 2014-2020 programming period, stating that it serves as a vision paper which supports the progress of agriculture and rural development in Romania, and a foundation for all the financing measures pertaining to the current programming period. This is more of a formal commitment towards European institutions, than a strategy which drives real impact and changes apart from the allocation of CAP subsidies.</t>
  </si>
  <si>
    <t xml:space="preserve">Public Procurement Legislation </t>
  </si>
  <si>
    <t xml:space="preserve"> The disadvantage of small producers and local products by choosing at public procurement the "lowest price" criteria, according with National Public Procurement legislation. Without a "positive discrimination" of local producers, classic public procurement procedures can not lead to the achievement of the agricultural and public health policy objective of bringing to consumers fresh, seasonal and local products</t>
  </si>
  <si>
    <t>Spain</t>
  </si>
  <si>
    <t>PILAR I CAP - Direct Payment</t>
  </si>
  <si>
    <t>PILAR I CAP - Greening and cross compliance</t>
  </si>
  <si>
    <t>PILAR II CAP (PDR) - Agro-environmental measures</t>
  </si>
  <si>
    <t>PILAR II CAP (PDR) - Organic farming</t>
  </si>
  <si>
    <t>Certification / Designation of Origin Euskolabel</t>
  </si>
  <si>
    <t>Certification / Designation of Origin Reino Gourment</t>
  </si>
  <si>
    <t xml:space="preserve">Another certification for organic farming in Navarra </t>
  </si>
  <si>
    <t>Teaching and dissemination materials (under construction)</t>
  </si>
  <si>
    <t>Marketing campaign “your ecological purchase closer to you”</t>
  </si>
  <si>
    <t>Consulting activities and advisory service</t>
  </si>
  <si>
    <t>Training in agro-ecology</t>
  </si>
  <si>
    <t>Applied Research / Experimentation</t>
  </si>
  <si>
    <t>Land for experimentation in organic production "Sartaguda"</t>
  </si>
  <si>
    <t>Navarra Seed Network</t>
  </si>
  <si>
    <t>Wine Products Research</t>
  </si>
  <si>
    <t>Theoretical research, Degree/Master's degree in agronomists-organic production</t>
  </si>
  <si>
    <t>Network of Cities for Agroecology</t>
  </si>
  <si>
    <t>Payments to agriculture. It is not unique or specific to agroecology</t>
  </si>
  <si>
    <t>They establish agricultural and environmental conditions to collect the basic payment or not to be penalized in a way that is intended to protect the environment minimally.</t>
  </si>
  <si>
    <t>Agri-environmental objectives that are consistent with agroecology as they seek to ensure or protect biodiversity</t>
  </si>
  <si>
    <t>Aid for land destined for organic production (conversion and maintenance). But there are no premiums for the purchase of land destined for eco production.</t>
  </si>
  <si>
    <t>European regulations (EC Regulation 834/2007 and EC Regulation 889/2008) establish production standards, labeling and how these products should be controlled from the farm to the consumer. In Navarra, the Council of Ecological Agricultural Production of Navarra (CPAEN) - Nafarroako Nekazal Produkzio Ekologikoaren Kontseilua (NNPEK) is the Control Authority and the managing entity (certification implementation). In Navarra there is an excess demand for the agro-ecological product that domestic production is not enough to cover, that is why the import of eco products from the EU / outside the EU is being carried out. That implies having implemented the EU regulation and certification system to guarantee the quality of the products that arrive.</t>
  </si>
  <si>
    <t>Puede haber productos agroecológicos, pero no solo. Sistema de certificación horizontal</t>
  </si>
  <si>
    <t>Horizontal certification system.</t>
  </si>
  <si>
    <t>Creation of a new brand that serves as the "Seal" of organic farming in Navarra</t>
  </si>
  <si>
    <t>Within the functions of promotion of organic consumption carried out by CPAEN. It is in its fourth edition (last edition: April 2019).</t>
  </si>
  <si>
    <t>Within the functions of promotion of organic consumption carried out by CPAEN. Includes: Digital Newspaper Navarra BIO, agenda of activities (fairs, training, etc.), point of sale search engine (and map) and social networks.</t>
  </si>
  <si>
    <t>Promotion of organic farming (brochures, videos) on the web, in schools, health center, etc.</t>
  </si>
  <si>
    <t>It is a campaign to promote local and organic products that takes place in Pamplona. It is carried out by CPAEN through Convention PDR 3.02.01 "Promotion and information activities"</t>
  </si>
  <si>
    <t>Small commerce, this year work with hospitality and large areas to bring the Navarrese organic product to all audiences</t>
  </si>
  <si>
    <t>It is a collection center for local and organic producers, which began in May 2019. It emerged from the initiative of the producers themselves. The government of Navarra responded to this demand and together they made the design. They made a pilot project (already finished) of a collection center and a building that was in disuse was transferred. It was financed with PDR 16.02.01 "Pilot projects and development of new products, processes and technologies"</t>
  </si>
  <si>
    <t>The objective is to explore and define a post-harvest collective model for extensive organic crops in which producers can associate to carry out joint transformation and commercialization actions. INTIA and CPAEN participate. The project began in April 2019 and is scheduled to end in December 2020. INTIA and CPAEN are promoting improvements in the exploitation (purchase of material, tractors, infrastructure, etc.) for organic farmers. For example, having a machine to clean wheat will allow farmers to sell directly to bakers.</t>
  </si>
  <si>
    <t>INTIA initiative to allow small productions to make the first transformation in the farm itself. They would make a distinctive mark to identify it.</t>
  </si>
  <si>
    <t>Agricultural Machinery Utilization Cooperatives (CUMAs in Spanish) make it easier for producers with small farms to carry out transformation work sharing the machinery. They still exist but they no longer receive help.</t>
  </si>
  <si>
    <t>Like other municipalities (Orduña, Basque Country), the Pamplona City Council developed the "Municipal Infant School" plan to implement a "healthier menu" in the network of schools (criteria: proximity, seasonal and ecological frescoes and so on). In this way, it tried to contribute to the development of a local food system based on food sovereignty and agroecology.</t>
  </si>
  <si>
    <t>In the same sense as the previous one, the government of Navarra has carried out a pilot project and has approved budget items for its implementation. The objective is for the administration to make food purchases with criteria of ecological agriculture, proximity, temporality, freshness, so that it achieves a positive impact on the ecological agricultural sector, on rural development, on the rural population, on the improvement of the environment and on health.</t>
  </si>
  <si>
    <t>Private company that seeks to put organic farmers in contact with consumers. All producers must comply with an internal protocol that guarantees certain agroecological practices (including pastures as a basis for livestock feeding, sustainable management of plots, minimization of tillage practices, 100% grass-fed ruminant species, low impact inputs, some producers work under certified organic production practices, without the use of genetically modified organisms in animal feed). All producers also follow the open door policy, which promotes direct contact between the farmer and the consumer. It also seeks the revitalization of rural areas and the development of the local economy.</t>
  </si>
  <si>
    <t>One of INTIA's functions is to offer an advisory and information service to organic farmers</t>
  </si>
  <si>
    <t>By INTIA</t>
  </si>
  <si>
    <t>Experimental farm provided by INTIA, specialized in organic production with the main objective of enhancing knowledge around this type of production.</t>
  </si>
  <si>
    <t>An association interested in maintaining agricultural biodiversity and traditional knowledge in Navarra as a basis for the agro-ecological management of the garden.</t>
  </si>
  <si>
    <t>Existence of an official ecological laboratory of the government of Navarra for analysis of wine and other beverages. It is part of the Viticulture and Oenology Station of Navarra (EVENA). Located in Olite.</t>
  </si>
  <si>
    <t>By the University of Navarra/Research centers</t>
  </si>
  <si>
    <t>They are taught in Pamplona and Peraltz</t>
  </si>
  <si>
    <t>It’s an association of farmers or producers (and also individuals, consumers, etc.) from Navarra, the Basque Country and Iparralde (south of France). They have created a network of peer collaboration to: connect the producer with the consumer; joint marketing of products; share information about rights, techniques, etc.; dynamization of its initiatives (fairs); and so on.</t>
  </si>
  <si>
    <t>First association of organic consumers. The main reason for its foundation is: to stock up on organic products and, if possible, directly from the producer.</t>
  </si>
  <si>
    <t>It’s a popular initiative that seeks to influence the south and center of Navarra -the area where Basque is not official- opening the way to the food of this land in Euskal Herria. In this way it promotes the local product and Euskera. It is composed of a network of producers and consumers.</t>
  </si>
  <si>
    <t>There are multiple groups of consumers organized in the territory for the purchase of products directly from the producer. They also tend to take care of the close relationship with the producer and organize support activities.</t>
  </si>
  <si>
    <t>The objective of Cooperative Trigo Limpio is uniting people who are committed to organic production, native races and a way of life based on the sustainable development. It was born, originally, to join a group of ranchers of the Navarro Pyrenees who wanted to join forces and share experiences. Thanks to that they were able to raise the cattle in the pastures of the area, transform the meat in their own cutting room and sell it directly to the consumer, without intermediaries.</t>
  </si>
  <si>
    <t>It is a national association that seeks to promote sustainable development and agroecology. Its activities include the land bank in disuse that seeks to put the owners in contact with the land claimants. He still has little activity in Navarra.</t>
  </si>
  <si>
    <t>Agricultural union of the Basque Country and Navarra, which welcomes farmers and ranchers, for the defense of their interests.</t>
  </si>
  <si>
    <t>The Union of Farmers and Ranchers of Navarra (UAGN in Spanish) is a professional agricultural organization whose main objective is to represent and defend their interests.</t>
  </si>
  <si>
    <t>Second grade agri-food cooperative (cooperative of cooperatives). He was born in Navarra in 1910 but also has cooperatives from other places in Spain. It is one of the largest in Spain. Agroecological production within AN Group is a minority.</t>
  </si>
  <si>
    <t>It is consists of different municipalities of Spain among which is the municipality of Pamplona. It seeks to support and facilitate the exchange of knowledge and initiatives among a wide range of interconnected cities, all committed to the recovery and construction of sustainable, inclusive, resilient, safe and diversified food systems to guarantee healthy food for the population and boost local employment of according to the principles of agroecology and food sovereignty.</t>
  </si>
  <si>
    <t>The Institute for Transfer and Innovation in the agri-food sector of Navarra (INTIA in Spanish) is a public company under the Government of Navarra that, in recent years, is doing a major job of supporting the agro-ecological sector. It is dedicated to research, experimentation, dissemination, training and advice activities.</t>
  </si>
  <si>
    <t>The Council of Ecological Agricultural Production of Navarra (CPAEN in Spanish) is a public company under the Government of Navarra. It is the institution in charge of managing the agro-ecological product certification system. It is also the institution in charge of campaigns promoting agro-ecological products and campaigns to increase consumer awareness.</t>
  </si>
  <si>
    <t>Sweden</t>
  </si>
  <si>
    <t>CAP Pillar 1 - Direct payment</t>
  </si>
  <si>
    <t>Focused on production, but un-coupled so limited relevance for key dilemma but with influence on overall farming system level.</t>
  </si>
  <si>
    <t>CAP Pillar 1 - Voluntary coupled payment: Support for cattle rearing</t>
  </si>
  <si>
    <t>Payments in support of cattle rearing which has lead to more cattle in all regions except regions dominated by cereal production. Additional effect of maintaining production in excess of demand and crowding out of  lamb farming that is sometimes more economically viable.</t>
  </si>
  <si>
    <t xml:space="preserve">CAP Pillar 1 - Market support: Temporary support for dairy </t>
  </si>
  <si>
    <t xml:space="preserve">In 2015, Sweden spent around €13,8 million in market support for milk and milk products. Production coupled payment, hence favouring more intensive, high-yielding systems. </t>
  </si>
  <si>
    <t>CAP Pillar 1 - Greening: Crop Diversification</t>
  </si>
  <si>
    <t>Exception from the crop diversification greening measure for farmers with a high share of their arable land as ley (i.e. most farmers with ruminants in Sweden).</t>
  </si>
  <si>
    <t>CAP Pillar 1 - Greening: EFA</t>
  </si>
  <si>
    <t>At least 5% of arable land should consist of Ecological Focus Areas (EFAs) which permits cultivation of nitogenfixing crops such as faba beans and peas which could promote diversification of the sources of protein delivered by the farm. However, clover and sown-in ley also qualifies as an EFA which could have the opposite effect, making this measure negative for diversification.</t>
  </si>
  <si>
    <t>CAP Pillar 2 - Agro-environmental measure: Support for grazing on semi-natural pasture</t>
  </si>
  <si>
    <t>Payments for maintained grazing of semi-natural pastures that supports and re-inforces adopting an agro-ecological use of ruminants in the farming system.</t>
  </si>
  <si>
    <t>CAP Pillar 2 - Agro-environmental measures and Compensatory measures: Support for leys</t>
  </si>
  <si>
    <t>Payments in support for production of ley increased dramatically between 2005 and 2015 (&gt;1 million ha in Sweden) and demands for a certain animal density per hectare leads support for farms with more intensive production. This has lead to an increase in the number of cattle in the country.</t>
  </si>
  <si>
    <t>CAP Pillar 2 - Organic farming</t>
  </si>
  <si>
    <t>Promotes more intensive livestock production, favours farms with higher livestock densities and, in comparison to the Finish model, do not support on-farm integration of crop and livestock production.</t>
  </si>
  <si>
    <t>CAP Pillar 2 - National support: Large support for dairy, limited support to other production forms</t>
  </si>
  <si>
    <t>Payment (100% financed by Sweden) in support for farming in the north of Sweden - €250-275 million are annually given to dairy while sows, goats, potatoes, eggs, berries and vegetables share around 10 million annually.</t>
  </si>
  <si>
    <t>National Food Strategy incl. Action plans for realisation</t>
  </si>
  <si>
    <t>The National Food Strategy aims to increase production while simultaneously meeting relevant environmental goals. There is no explicit goal for diversification and the strategy has been critises for focusing solely on production increases. Some mentioning of the importance of development of new crop varieties for the continued development of Swedish crop production.</t>
  </si>
  <si>
    <t>Plant-based food in public kitchens</t>
  </si>
  <si>
    <t xml:space="preserve">Several municipalities and regions have policies for the amount of plant-based food that must be served in public kitchens, primarily schools. There are several examples where this has been implemented successfully and the policy is being more widely adopted. More local purchasing is often coupled with the policy. </t>
  </si>
  <si>
    <t>Action Plan for Organic Food and Farming in Sweden</t>
  </si>
  <si>
    <t xml:space="preserve">National strategy for organic farming. The specific targets are that 30% of the Swedish agricultural land will consist of certified organic farmland by 2030 and that 60% of public food consumption will consist of certified organic products by 2030. The goal is clearly articulated to support organic farming. </t>
  </si>
  <si>
    <t>SLU Grogrund - market oriented research project for crop development</t>
  </si>
  <si>
    <t xml:space="preserve">Nationally initiated platform for research and value chain collaborations focused on developing better crop varieties. Some projects specifically focused on legumes and "the protein shift", however no projects explicitly focusing on diversification. </t>
  </si>
  <si>
    <t>Labour taxation rules and requirements</t>
  </si>
  <si>
    <t xml:space="preserve">The cost of employment is high in Sweden which influence diversification because adopting new farming practices or new lines of production may increase or reduce the need for labour at the farm and any employment is associated with high costs and long-term responsibilities. </t>
  </si>
  <si>
    <t>Market initiatives for local and plant-based foods</t>
  </si>
  <si>
    <t xml:space="preserve">There is currently a strong consumer trend towards demanding more plant-based foods and more local foods which creates sales opportunities for Swedish farmers. The effect is still limited ad other market barriers are substantial. </t>
  </si>
  <si>
    <t>Local clusters and networks for food processing and value chain improvements</t>
  </si>
  <si>
    <t xml:space="preserve">Several networks and clusters (e.g. Matlust, Smaka på Skåne, Östgötamat) exist that aim to aid and support small-scale on-farm refinement/processing, to increase market opportunities for such producers and also close gaps in value chains to increase public purchasing of such products. The networks raise awareness and </t>
  </si>
  <si>
    <t>UK-Scotland</t>
  </si>
  <si>
    <t>Etichette di riga</t>
  </si>
  <si>
    <t>Totale complessivo</t>
  </si>
  <si>
    <t>PDO/PGI certification</t>
  </si>
  <si>
    <t>Other sustainability certification schemes</t>
  </si>
  <si>
    <t>The various sustainability certifications are effective tools if linked to organic, otherwise they merely represent marketing tools designed for large farms businesses, without actually promoting more sustainable practices. The term 'sustainability' no longer has the same meaning since it was coined and is used strategically by those businesses who are not sustainable at all. So, overall, sustainability certifications are a controversial tool and tend to hinder the transition. Organic should, in theory, represent the basic standard for sustainability certifications, but in reality the development of these certifications seems instead oriented towards other directions.</t>
  </si>
  <si>
    <t>IT-MP13</t>
  </si>
  <si>
    <t>IT-MP14</t>
  </si>
  <si>
    <t>Switzerland</t>
  </si>
  <si>
    <t>Financial contribution (cantonal) of up to 50'000 CHF for investements in alternative farm branches (agro-tourism, plant niche products etc.).</t>
  </si>
  <si>
    <t>Fostering alternative (more extensive, less animal intensive) production systems</t>
  </si>
  <si>
    <t>Loans for agricultural investments</t>
  </si>
  <si>
    <t>Allowance of loans fostering intensification of the production systems but also loans for new orientation to alternative production systems</t>
  </si>
  <si>
    <t>Spatial planning act (rules for construction permits)</t>
  </si>
  <si>
    <t>Allowance of construction permits fostering intensification of the production system but also for new orientation to alternative production systems</t>
  </si>
  <si>
    <t>Free trade act (duties on imported meat)</t>
  </si>
  <si>
    <t>Protection of the national (and regional) meat market leading to higher animal densitites in the region</t>
  </si>
  <si>
    <t>Proof of ecological performance (precondition to receive farm payments)</t>
  </si>
  <si>
    <t>Compliance of water protection act and biodiversity related restrictions leading to lower animal densities on the farm</t>
  </si>
  <si>
    <t>Biodiversity payments (Quality 2 level)</t>
  </si>
  <si>
    <t>Achievement of biodiversity related goals leading to lower animal densities on the farm</t>
  </si>
  <si>
    <t>Biodiversity payments (Interconnectedness projects)</t>
  </si>
  <si>
    <t>Production system payments: organic agriculture</t>
  </si>
  <si>
    <t>Compliance with animal welfare and feeding restrictions leading to lower animal densitites on the farm</t>
  </si>
  <si>
    <t>Conversion payments (conversion to organic agriculture)</t>
  </si>
  <si>
    <t>Production system payments: animal welfare payments for free-range movement</t>
  </si>
  <si>
    <t>Compliance with animal welfare  leading to lower animal densitites on the farm</t>
  </si>
  <si>
    <t>Production system payments: grassland-based feeding</t>
  </si>
  <si>
    <t>Compliance with feeding restrictions leading to lower animal densitites on the farm</t>
  </si>
  <si>
    <t>Water protection act</t>
  </si>
  <si>
    <t>Compliance with restrictions related to animal densities per area leading to lower animal densities on the farm</t>
  </si>
  <si>
    <t>Nutrient balance</t>
  </si>
  <si>
    <t>Compliance with restrictions related to nutrient balance and possibility of trading manure</t>
  </si>
  <si>
    <t>Cantonal phosphorus regulation</t>
  </si>
  <si>
    <t>Compliance with regional restrictions related to nutrient balance (general 10% tolerance not applied in the region)</t>
  </si>
  <si>
    <t>Lake contract (Cantonal phosphorus regulation)</t>
  </si>
  <si>
    <t>Compliance with contract-specific restrictions related to nutrient balance (max. 90% supply of phosphorus)</t>
  </si>
  <si>
    <t>Free of charge advisery services by up- and downstream industries (e.g. regarding nutrient balance, barn construction, etc.)</t>
  </si>
  <si>
    <t>Label for organic agriculture</t>
  </si>
  <si>
    <t>Compliance with animal welfare and feeding restrictions leading to lower animal densities on the farm</t>
  </si>
  <si>
    <t>Label for grassland-based milk production</t>
  </si>
  <si>
    <t>Compliance with feeding restrictions leading to lower animal densities on the farm</t>
  </si>
  <si>
    <t>Label for regional organic agriculture</t>
  </si>
  <si>
    <t>Compliance with animal welfare and feeding restrictions leading to lower animal densities on the farm, fair prices for farmers</t>
  </si>
  <si>
    <t>Label for regional high stem fruit products</t>
  </si>
  <si>
    <t>Food and Drink - Scotland Food &amp; Drink Strategy, Good Food Nation</t>
  </si>
  <si>
    <t>Climate Change (Scotland) Act 2009</t>
  </si>
  <si>
    <t>Land reform is a high priority of public policy in Scotland (https://www.gov.scot/policies/land-reform/). Participants in the workshop were of the view that community buy-out was not in itself a contribution towards transition to agro-ecological farming systems. However, aims relating to engaging communities in decisions about land use (https://www.gov.scot/policies/land-reform/engaging-communities-in-decisions-relating-to-land/), and access to land through the Scottish Outdoor Access Code which sets out a right of responsible non-motorised access for recreational and other purposes, to land and inland water throughout Scotland (https://www.outdooraccess-scotland.scot/), as created by the Land Reform (Scotland) Act 2003, also contributes to the principles of agro-ecology (e.g. social responsibility, engagement with communities).</t>
  </si>
  <si>
    <t>Scottish Soil Framework</t>
  </si>
  <si>
    <t>Scotland's Organic Action Plan: 2016 to 2020</t>
  </si>
  <si>
    <t>Scottish Agri-renewables Strategy</t>
  </si>
  <si>
    <t>Scottish Government Food Processing and Marketing Fund 2014-2020</t>
  </si>
  <si>
    <t>Scottish Suckler Beef Support Scheme (Mainland and Islands)</t>
  </si>
  <si>
    <t>The Small Farms Grant Scheme is supported by Pillar 2 of the EU CAP, through the Scottish Rural Development Programme. It provides grants for small farmers to make improvements to their holdings and help to sustain their businesses (https://www.ruralpayments.org/topics/all-schemes/small-farms-grant-scheme/). Objectives of the scheme are: reduce production costs; improve and redeploy production; improve quality; preserve and improve the natural environment, hygiene conditions and animal welfare standards; and to promote the diversification of farm activities (https://www.ruralpayments.org/topics/all-schemes/small-farms-grant-scheme/small-farms-and-new-entrants-capital-grant-full-guidance/#613296).  Several of these objectives are consistent with the aims of transition to agro-ecological farming systems. participants (4 of 5 were familiar with the scheme) in the workshop generally ranked the scheme as positive.</t>
  </si>
  <si>
    <t>Scottish Land Fund</t>
  </si>
  <si>
    <t>Scottish Government Strategic Research Programme</t>
  </si>
  <si>
    <t>DE-MP01</t>
  </si>
  <si>
    <t>DE-MP02</t>
  </si>
  <si>
    <t>DE-MP03</t>
  </si>
  <si>
    <t>DE-MP04</t>
  </si>
  <si>
    <t>DE-MP05</t>
  </si>
  <si>
    <t>DE-MP06</t>
  </si>
  <si>
    <t>DE-MP07</t>
  </si>
  <si>
    <t>DE-MP08</t>
  </si>
  <si>
    <t>DE-MP09</t>
  </si>
  <si>
    <t>DE-MP10</t>
  </si>
  <si>
    <t>DE-MP11</t>
  </si>
  <si>
    <t>DE-MP12</t>
  </si>
  <si>
    <t>DE-MP13</t>
  </si>
  <si>
    <t>DE-MP14</t>
  </si>
  <si>
    <t>DE-MP15</t>
  </si>
  <si>
    <t>Market</t>
  </si>
  <si>
    <t>Mixed (policy+market)</t>
  </si>
  <si>
    <t>Policy</t>
  </si>
  <si>
    <t>Total</t>
  </si>
  <si>
    <t>AT</t>
  </si>
  <si>
    <t>CZ</t>
  </si>
  <si>
    <t>FI</t>
  </si>
  <si>
    <t>Finland</t>
  </si>
  <si>
    <t>FR</t>
  </si>
  <si>
    <t>France</t>
  </si>
  <si>
    <t>DE</t>
  </si>
  <si>
    <t>GR</t>
  </si>
  <si>
    <t>HU</t>
  </si>
  <si>
    <t>IT</t>
  </si>
  <si>
    <t>LV</t>
  </si>
  <si>
    <t>LT</t>
  </si>
  <si>
    <t>RO</t>
  </si>
  <si>
    <t>ES</t>
  </si>
  <si>
    <t>SE</t>
  </si>
  <si>
    <t>UK</t>
  </si>
  <si>
    <t>CH</t>
  </si>
  <si>
    <t>GR-MP01</t>
  </si>
  <si>
    <t>GR-MP02</t>
  </si>
  <si>
    <t>GR-MP03</t>
  </si>
  <si>
    <t>GR-MP04</t>
  </si>
  <si>
    <t>HU-MP01</t>
  </si>
  <si>
    <t>HU-MP02</t>
  </si>
  <si>
    <t>HU-MP03</t>
  </si>
  <si>
    <t>HU-MP04</t>
  </si>
  <si>
    <t>HU-MP05</t>
  </si>
  <si>
    <t>HU-MP06</t>
  </si>
  <si>
    <t>HU-MP07</t>
  </si>
  <si>
    <t>HU-MP08</t>
  </si>
  <si>
    <t>HU-MP09</t>
  </si>
  <si>
    <t>HU-MP10</t>
  </si>
  <si>
    <t>HU-MP11</t>
  </si>
  <si>
    <t>HU-MP12</t>
  </si>
  <si>
    <t>LT-MP01</t>
  </si>
  <si>
    <t>LT-MP02</t>
  </si>
  <si>
    <t>LT-MP03</t>
  </si>
  <si>
    <t>LT-MP04</t>
  </si>
  <si>
    <t>LT-MP05</t>
  </si>
  <si>
    <t>LT-MP06</t>
  </si>
  <si>
    <t>LT-MP07</t>
  </si>
  <si>
    <t>LT-MP08</t>
  </si>
  <si>
    <t>LT-MP09</t>
  </si>
  <si>
    <t>LT-MP10</t>
  </si>
  <si>
    <t>LT-MP11</t>
  </si>
  <si>
    <t>LT-MP12</t>
  </si>
  <si>
    <t>LT-MP13</t>
  </si>
  <si>
    <t>LT-MP14</t>
  </si>
  <si>
    <t>LT-MP15</t>
  </si>
  <si>
    <t>LV-MP02</t>
  </si>
  <si>
    <t>LV-MP01</t>
  </si>
  <si>
    <t>LV-MP03</t>
  </si>
  <si>
    <t>LV-MP04</t>
  </si>
  <si>
    <t>LV-MP05</t>
  </si>
  <si>
    <t>LV-MP06</t>
  </si>
  <si>
    <t>LV-MP07</t>
  </si>
  <si>
    <t>LV-MP08</t>
  </si>
  <si>
    <t>LV-MP09</t>
  </si>
  <si>
    <t>LV-MP10</t>
  </si>
  <si>
    <t>LV-MP11</t>
  </si>
  <si>
    <t>LV-MP12</t>
  </si>
  <si>
    <t>LV-MP13</t>
  </si>
  <si>
    <t>LV-MP14</t>
  </si>
  <si>
    <t>LV-MP15</t>
  </si>
  <si>
    <t>LT-MP16</t>
  </si>
  <si>
    <t>LT-MP17</t>
  </si>
  <si>
    <t>LT-MP18</t>
  </si>
  <si>
    <t>LT-MP19</t>
  </si>
  <si>
    <t>LT-MP20</t>
  </si>
  <si>
    <t>RO-MP01</t>
  </si>
  <si>
    <t>RO-MP02</t>
  </si>
  <si>
    <t>RO-MP03</t>
  </si>
  <si>
    <t>RO-MP04</t>
  </si>
  <si>
    <t>RO-MP05</t>
  </si>
  <si>
    <t>RO-MP06</t>
  </si>
  <si>
    <t>RO-MP07</t>
  </si>
  <si>
    <t>RO-MP08</t>
  </si>
  <si>
    <t>RO-MP09</t>
  </si>
  <si>
    <t>RO-MP10</t>
  </si>
  <si>
    <t>RO-MP11</t>
  </si>
  <si>
    <t>RO-MP12</t>
  </si>
  <si>
    <t>RO-MP13</t>
  </si>
  <si>
    <t>RO-MP14</t>
  </si>
  <si>
    <t>RO-MP15</t>
  </si>
  <si>
    <t>RO-MP16</t>
  </si>
  <si>
    <t>RO-MP17</t>
  </si>
  <si>
    <t>RO-MP18</t>
  </si>
  <si>
    <t>RO-MP19</t>
  </si>
  <si>
    <t>RO-MP20</t>
  </si>
  <si>
    <t>RO-MP21</t>
  </si>
  <si>
    <t>RO-MP22</t>
  </si>
  <si>
    <t>RO-MP23</t>
  </si>
  <si>
    <t>RO-MP24</t>
  </si>
  <si>
    <t>RO-MP25</t>
  </si>
  <si>
    <t>RO-MP26</t>
  </si>
  <si>
    <t>RO-MP27</t>
  </si>
  <si>
    <t>RO-MP28</t>
  </si>
  <si>
    <t>RO-MP29</t>
  </si>
  <si>
    <t>RO-MP30</t>
  </si>
  <si>
    <t>ES-MP01</t>
  </si>
  <si>
    <t>ES-MP02</t>
  </si>
  <si>
    <t>ES-MP03</t>
  </si>
  <si>
    <t>ES-MP04</t>
  </si>
  <si>
    <t>ES-MP05</t>
  </si>
  <si>
    <t>ES-MP06</t>
  </si>
  <si>
    <t>ES-MP07</t>
  </si>
  <si>
    <t>ES-MP08</t>
  </si>
  <si>
    <t>ES-MP09</t>
  </si>
  <si>
    <t>ES-MP10</t>
  </si>
  <si>
    <t>ES-MP11</t>
  </si>
  <si>
    <t>ES-MP12</t>
  </si>
  <si>
    <t>ES-MP13</t>
  </si>
  <si>
    <t>ES-MP14</t>
  </si>
  <si>
    <t>ES-MP15</t>
  </si>
  <si>
    <t>ES-MP16</t>
  </si>
  <si>
    <t>ES-MP17</t>
  </si>
  <si>
    <t>ES-MP18</t>
  </si>
  <si>
    <t>ES-MP19</t>
  </si>
  <si>
    <t>ES-MP20</t>
  </si>
  <si>
    <t>ES-MP21</t>
  </si>
  <si>
    <t>ES-MP22</t>
  </si>
  <si>
    <t>ES-MP23</t>
  </si>
  <si>
    <t>ES-MP24</t>
  </si>
  <si>
    <t>ES-MP25</t>
  </si>
  <si>
    <t>ES-MP26</t>
  </si>
  <si>
    <t>ES-MP27</t>
  </si>
  <si>
    <t>ES-MP28</t>
  </si>
  <si>
    <t>ES-MP29</t>
  </si>
  <si>
    <t>ES-MP30</t>
  </si>
  <si>
    <t>ES-MP31</t>
  </si>
  <si>
    <t>ES-MP32</t>
  </si>
  <si>
    <t>ES-MP33</t>
  </si>
  <si>
    <t>ES-MP34</t>
  </si>
  <si>
    <t>ES-MP35</t>
  </si>
  <si>
    <t>ES-MP36</t>
  </si>
  <si>
    <t>ES-MP37</t>
  </si>
  <si>
    <t>ES-MP38</t>
  </si>
  <si>
    <t>ES-MP39</t>
  </si>
  <si>
    <t>ES-MP40</t>
  </si>
  <si>
    <t>SE-MP01</t>
  </si>
  <si>
    <t>SE-MP02</t>
  </si>
  <si>
    <t>SE-MP03</t>
  </si>
  <si>
    <t>SE-MP04</t>
  </si>
  <si>
    <t>SE-MP05</t>
  </si>
  <si>
    <t>SE-MP06</t>
  </si>
  <si>
    <t>SE-MP07</t>
  </si>
  <si>
    <t>SE-MP08</t>
  </si>
  <si>
    <t>SE-MP09</t>
  </si>
  <si>
    <t>SE-MP10</t>
  </si>
  <si>
    <t>SE-MP11</t>
  </si>
  <si>
    <t>SE-MP12</t>
  </si>
  <si>
    <t>SE-MP13</t>
  </si>
  <si>
    <t>SE-MP14</t>
  </si>
  <si>
    <t>SE-MP15</t>
  </si>
  <si>
    <t>SE-MP16</t>
  </si>
  <si>
    <t>CH-MP01</t>
  </si>
  <si>
    <t>CH-MP02</t>
  </si>
  <si>
    <t>CH-MP03</t>
  </si>
  <si>
    <t>CH-MP04</t>
  </si>
  <si>
    <t>CH-MP05</t>
  </si>
  <si>
    <t>CH-MP06</t>
  </si>
  <si>
    <t>CH-MP07</t>
  </si>
  <si>
    <t>CH-MP08</t>
  </si>
  <si>
    <t>CH-MP09</t>
  </si>
  <si>
    <t>CH-MP10</t>
  </si>
  <si>
    <t>CH-MP11</t>
  </si>
  <si>
    <t>CH-MP12</t>
  </si>
  <si>
    <t>CH-MP13</t>
  </si>
  <si>
    <t>CH-MP14</t>
  </si>
  <si>
    <t>CH-MP15</t>
  </si>
  <si>
    <t>CH-MP16</t>
  </si>
  <si>
    <t>CH-MP17</t>
  </si>
  <si>
    <t>CH-MP18</t>
  </si>
  <si>
    <t>CH-MP19</t>
  </si>
  <si>
    <t>UK-MP01</t>
  </si>
  <si>
    <t>UK-MP02</t>
  </si>
  <si>
    <t>UK-MP03</t>
  </si>
  <si>
    <t>UK-MP04</t>
  </si>
  <si>
    <t>UK-MP05</t>
  </si>
  <si>
    <t>UK-MP06</t>
  </si>
  <si>
    <t>UK-MP07</t>
  </si>
  <si>
    <t>UK-MP08</t>
  </si>
  <si>
    <t>UK-MP09</t>
  </si>
  <si>
    <t>UK-MP10</t>
  </si>
  <si>
    <t>UK-MP11</t>
  </si>
  <si>
    <t>UK-MP12</t>
  </si>
  <si>
    <t>UK-MP13</t>
  </si>
  <si>
    <t>UK-MP14</t>
  </si>
  <si>
    <t>UK-MP15</t>
  </si>
  <si>
    <t>UK-MP16</t>
  </si>
  <si>
    <t>UK-MP17</t>
  </si>
  <si>
    <t>UK-MP18</t>
  </si>
  <si>
    <t>UK-MP19</t>
  </si>
  <si>
    <t>UK-MP20</t>
  </si>
  <si>
    <t>UK-MP21</t>
  </si>
  <si>
    <t>UK-MP22</t>
  </si>
  <si>
    <t>UK-MP23</t>
  </si>
  <si>
    <t>UK-MP24</t>
  </si>
  <si>
    <t>UK-MP25</t>
  </si>
  <si>
    <t>UK-MP26</t>
  </si>
  <si>
    <t>UK-MP27</t>
  </si>
  <si>
    <t>UK-MP28</t>
  </si>
  <si>
    <t>UK-MP29</t>
  </si>
  <si>
    <t>UK-MP30</t>
  </si>
  <si>
    <t>UK-MP31</t>
  </si>
  <si>
    <t>UK-MP32</t>
  </si>
  <si>
    <t>UK-MP33</t>
  </si>
  <si>
    <t>UK-MP34</t>
  </si>
  <si>
    <t>UK-MP35</t>
  </si>
  <si>
    <t>National food quality scheme “Green Spoon” and the “Bordeaux Spoon”</t>
  </si>
  <si>
    <t>Milk and fruit for schools</t>
  </si>
  <si>
    <t>Latvian Organic Product Label Scheme</t>
  </si>
  <si>
    <t>European Certification for organic farming: EU Organic Logo</t>
  </si>
  <si>
    <t>Green Procurement</t>
  </si>
  <si>
    <t>CAP PILLAR I - Direct payment</t>
  </si>
  <si>
    <t>CAP PILLAR I - Greening</t>
  </si>
  <si>
    <t>CAP PILLAR II - Agro-environmental measures</t>
  </si>
  <si>
    <t>CAP PILLAR II - Organic farming</t>
  </si>
  <si>
    <t>CAP PILLAR II  - Advice, information and training</t>
  </si>
  <si>
    <t>CAP PILLAR II  - Non productive investments/ investments in infrastructure</t>
  </si>
  <si>
    <t>CAP PILLAR II - Farm investments</t>
  </si>
  <si>
    <t>CAP PILLAR II  - Support for investments in processing</t>
  </si>
  <si>
    <t>CAP PILLAR II  - Support for the creation of producer groups and organizations</t>
  </si>
  <si>
    <t xml:space="preserve">CAP PILLAR II  - Support for European Innovation Partnerships on developing innovations in agricultural including dairy product processing </t>
  </si>
  <si>
    <t>Etichette di colonna</t>
  </si>
  <si>
    <t>AT-MP01</t>
  </si>
  <si>
    <t>AT-MP02</t>
  </si>
  <si>
    <t>AT-MP03</t>
  </si>
  <si>
    <t>AT-MP04</t>
  </si>
  <si>
    <t>AT-MP05</t>
  </si>
  <si>
    <t>AT-MP06</t>
  </si>
  <si>
    <t>AT-MP07</t>
  </si>
  <si>
    <t>AT-MP08</t>
  </si>
  <si>
    <t>AT-MP09</t>
  </si>
  <si>
    <t>AT-MP10</t>
  </si>
  <si>
    <t>AT-MP11</t>
  </si>
  <si>
    <t>AT-MP12</t>
  </si>
  <si>
    <t>AT-MP13</t>
  </si>
  <si>
    <t>AT-MP14</t>
  </si>
  <si>
    <t>AT-MP15</t>
  </si>
  <si>
    <t>AT-MP16</t>
  </si>
  <si>
    <t>AT-MP17</t>
  </si>
  <si>
    <t>AT-MP18</t>
  </si>
  <si>
    <t>AT-MP19</t>
  </si>
  <si>
    <t>AT-MP20</t>
  </si>
  <si>
    <t>AT-MP21</t>
  </si>
  <si>
    <t>AT-MP22</t>
  </si>
  <si>
    <t>AT-MP23</t>
  </si>
  <si>
    <t>AT-MP24</t>
  </si>
  <si>
    <t>AT-MP25</t>
  </si>
  <si>
    <t>Energy aid for renewable energy investments</t>
  </si>
  <si>
    <t>Aid for renewable energy investments on farms (30%)</t>
  </si>
  <si>
    <t>Agricultural investment aid for renewable energy investments for on-farm use (40 %)</t>
  </si>
  <si>
    <t>Feed-in tariff for renewable electricity fed to the grid</t>
  </si>
  <si>
    <t>Not in use anymore; the role for the facilitation of biogas plants has been considered low</t>
  </si>
  <si>
    <t xml:space="preserve">Tax-exemption for biomethane in traffic-use </t>
  </si>
  <si>
    <t>Problematic form of policy support that will soon be replaced by other types of policy measures</t>
  </si>
  <si>
    <t>Enviromental permit for agricultural activities that entail a potential environmental hazard</t>
  </si>
  <si>
    <t>Environmental permit for bioproduct plant (based on the evaluation of environmental hazards involved in the operation)</t>
  </si>
  <si>
    <t>Government's priority action: Cost-efficiently towards carbon-free clean energy</t>
  </si>
  <si>
    <t xml:space="preserve">One of the priority actions of the previous Government of Finland; the significance of the action regarded more as establishing legitimacy for clean renewable energy solutions (such as biogas businesses) </t>
  </si>
  <si>
    <t>Government's priority action: Breakthrough of circular economy and mainstreaming of clean-tech practices</t>
  </si>
  <si>
    <t>FI-MP01</t>
  </si>
  <si>
    <t>FI-MP02</t>
  </si>
  <si>
    <t>FI-MP03</t>
  </si>
  <si>
    <t>FI-MP04</t>
  </si>
  <si>
    <t>FI-MP05</t>
  </si>
  <si>
    <t>FI-MP06</t>
  </si>
  <si>
    <t>FI-MP07</t>
  </si>
  <si>
    <t>FI-MP08</t>
  </si>
  <si>
    <t>FI-MP09</t>
  </si>
  <si>
    <t>FI-MP10</t>
  </si>
  <si>
    <t>FI-MP11</t>
  </si>
  <si>
    <t>FI-MP12</t>
  </si>
  <si>
    <t>08. Regulatory restriction addressed to farming practices</t>
  </si>
  <si>
    <t>09. Regulatory restriction addressed to territories</t>
  </si>
  <si>
    <t>IDENTIFIER</t>
  </si>
  <si>
    <t>Not relevant for Permanet crops including vineyards</t>
  </si>
  <si>
    <t>This instrument is sparsely implemented in vineyards</t>
  </si>
  <si>
    <t xml:space="preserve">This instument is considered  relevant and effective. Indeed, organic farming is increasingly spreading in french vineyards. </t>
  </si>
  <si>
    <t>Agricultural Machinery Utilization Cooperatives (CUMA)to share common machinery and to excahnge knowledge</t>
  </si>
  <si>
    <t>GIEE: Groupement d’Interêt Economique et Environnemental, Economic and Environmental Interest Group</t>
  </si>
  <si>
    <t>groups of farmers sharing a common objective and collective actions to move towards more agro-ecological practices with respect to economic objectives and constraints</t>
  </si>
  <si>
    <t>This is a key instrument to support the farming transition including or the wine sector. However,  according to their objectives are used both to develop some conventional practices, or agro-ecological practice</t>
  </si>
  <si>
    <t>Investment aids</t>
  </si>
  <si>
    <t>the public support to invstment is related to different objectives: economic sustainability of farms, modernization, agro-ecological progresses, …</t>
  </si>
  <si>
    <t>planting permits limits the spread of vineyards and consquently could protect high environmental value areas</t>
  </si>
  <si>
    <t>Nitrate directive</t>
  </si>
  <si>
    <t>Instrument with localised impacts which could be medium to high</t>
  </si>
  <si>
    <t>Pesticides directive</t>
  </si>
  <si>
    <t xml:space="preserve">diverse forms of implementation to be investigated </t>
  </si>
  <si>
    <t>Impact depending on the content of the charter or of the tool</t>
  </si>
  <si>
    <t>Agri-tourism</t>
  </si>
  <si>
    <t>to be investigated, not clear direct link, but may be agri-tourism farmers are more aware about environment and society wishes</t>
  </si>
  <si>
    <t>impact depending on the level of certification HVE 1 to HVE 3. HVE is the more demanding but could be not sufficient to move towards a strong agroecological system</t>
  </si>
  <si>
    <t>This instument contributes empowering the wine specialisation of the area, with low impact on agroecological transition</t>
  </si>
  <si>
    <t>This instument contributes to develop the implementation of agro-environmental practices in vineyards. Several years are needed to include agro-ecological requirements in the specification of a label of origin</t>
  </si>
  <si>
    <t xml:space="preserve">Research and development </t>
  </si>
  <si>
    <t>This could help to solve specific technical barriers</t>
  </si>
  <si>
    <t xml:space="preserve">Training </t>
  </si>
  <si>
    <t>This enables to spread knowledge and available references about agroecological transition</t>
  </si>
  <si>
    <t>FR-MP01</t>
  </si>
  <si>
    <t>FR-MP02</t>
  </si>
  <si>
    <t>FR-MP03</t>
  </si>
  <si>
    <t>FR-MP04</t>
  </si>
  <si>
    <t>FR-MP05</t>
  </si>
  <si>
    <t>FR-MP06</t>
  </si>
  <si>
    <t>FR-MP07</t>
  </si>
  <si>
    <t>FR-MP08</t>
  </si>
  <si>
    <t>FR-MP09</t>
  </si>
  <si>
    <t>FR-MP10</t>
  </si>
  <si>
    <t>FR-MP11</t>
  </si>
  <si>
    <t>FR-MP12</t>
  </si>
  <si>
    <t>FR-MP13</t>
  </si>
  <si>
    <t>FR-MP14</t>
  </si>
  <si>
    <t>FR-MP15</t>
  </si>
  <si>
    <t>FR-MP16</t>
  </si>
  <si>
    <t>FR-MP17</t>
  </si>
  <si>
    <t>FR-MP18</t>
  </si>
  <si>
    <t>FR-MP19</t>
  </si>
  <si>
    <t>01. Area-based payments</t>
  </si>
  <si>
    <t>03. Practice based payments</t>
  </si>
  <si>
    <t>CH-MP20</t>
  </si>
  <si>
    <t>4. no effect</t>
  </si>
  <si>
    <t>Agro-ecological requirements in specifications of labels of origin</t>
  </si>
  <si>
    <t>05. Payments for investments</t>
  </si>
  <si>
    <t>Environmental certification (HVE, high environmental value)</t>
  </si>
  <si>
    <t>Labels of origin and their specifications (AOC, AOP, PDOs)</t>
  </si>
  <si>
    <t>Landscape management projects and tools (Charte de Fontevraud)</t>
  </si>
  <si>
    <t>Advisory services by companies</t>
  </si>
  <si>
    <t>Technical advices and animation of groups of farmers</t>
  </si>
  <si>
    <t>Environmental zonings</t>
  </si>
  <si>
    <t>04. Result based payments</t>
  </si>
  <si>
    <t>11. Food policies</t>
  </si>
  <si>
    <t>12. Regional policies</t>
  </si>
  <si>
    <t>14. Other instruments</t>
  </si>
  <si>
    <t xml:space="preserve">07. Incentives for other gainful activities </t>
  </si>
  <si>
    <t>02. Market measures</t>
  </si>
  <si>
    <t>13. Networking instruments</t>
  </si>
  <si>
    <t>LEVEL OF APPLICATION</t>
  </si>
  <si>
    <t>06. R&amp;D/advise/training/information</t>
  </si>
  <si>
    <t>Public Certification of ECO Foods (CPAEN)</t>
  </si>
  <si>
    <t>Navarra Ecological Fair</t>
  </si>
  <si>
    <t>Website and social networks about agroecology</t>
  </si>
  <si>
    <t>Local Product Week "In green sauce"</t>
  </si>
  <si>
    <t>Collection center "Ekoalde"</t>
  </si>
  <si>
    <t>"Common activity to value the agricultural products obtained by the producers of extensive organic crops" initiative</t>
  </si>
  <si>
    <t>"First transformation in exploitation" initiative</t>
  </si>
  <si>
    <t>Agricultural Machinery Utilization Cooperatives "CUMAs"</t>
  </si>
  <si>
    <t>"De Yerba, La Carne de Pasto" initiative for direct sale</t>
  </si>
  <si>
    <t>Professional training with modules in agroecology</t>
  </si>
  <si>
    <t xml:space="preserve">Participatory guarantee system (PGS) "EHKolektiboa" </t>
  </si>
  <si>
    <t>Store selling organic products "Landare"</t>
  </si>
  <si>
    <t>Consumers and Producers Network "Errigora"</t>
  </si>
  <si>
    <t>Consumer groups in Navarra</t>
  </si>
  <si>
    <t>"Trigo Limpio" producers cooperative for direct sale</t>
  </si>
  <si>
    <t>Terrae Network (Red Terrae)</t>
  </si>
  <si>
    <t>EHNE's initiatives to support farmers</t>
  </si>
  <si>
    <t>UAGN' initiatives to support farmers</t>
  </si>
  <si>
    <t>AN Group's initiatives for food distribution</t>
  </si>
  <si>
    <t>INTIA's initiatives for knowledge management</t>
  </si>
  <si>
    <t>CPAEN's initiatives to support agroecological production</t>
  </si>
  <si>
    <t>Implementation of AGRO2 standards - System of Integrated Management in Agricultural Production</t>
  </si>
  <si>
    <t>Implementation of GlobalGap standard - Business to Business (B2B) quality certification scheme</t>
  </si>
  <si>
    <t>This incentive is rarely implemented and is relevant for grassland - not arable land.</t>
  </si>
  <si>
    <t xml:space="preserve">This incentive has no substantial effects for agro-ecological transitions. It can potentially contribute to income diversification, but support conditions of honey bees do not relate to improved conditions of most other insects. </t>
  </si>
  <si>
    <t>Design and nature of untargeted support does not support agro-ecological transitions. Direct payments can also contribute to the lock-in of current conventional systems. Due to the large budget allocated it is considered to have a high financial potential if used in a performance-oriented manner, but that would reflect a different type of instrument.</t>
  </si>
  <si>
    <t>EU CAP Pillar 1 - Rural payments (2014 to 2020)</t>
  </si>
  <si>
    <t>EU CAP Pillar 2: Scottish Rural Development Programme (2014 to 2020)</t>
  </si>
  <si>
    <t>EU Nitrates Directive</t>
  </si>
  <si>
    <t>EU Pesticides Directive</t>
  </si>
  <si>
    <t>EU Habitats and Birds Directives</t>
  </si>
  <si>
    <t>EU European Biodiversity Strategy</t>
  </si>
  <si>
    <t>EU Water Framework Directive</t>
  </si>
  <si>
    <t>UNECE Aarhus Convention (rights of participation, access to information, environmental justice)</t>
  </si>
  <si>
    <t>The Land Reform (Scotland) Acts (2003, 2013)</t>
  </si>
  <si>
    <t>Community Empowerment (Scotland) Act (2015)</t>
  </si>
  <si>
    <t>Scotland's Land Use Strategy (2016-2021)</t>
  </si>
  <si>
    <t>The Scottish Biodiversity Strategy (2020) Challenge for Scotland's Biodiversity</t>
  </si>
  <si>
    <t>Scotland's Forestry Strategy (2019- 2029)</t>
  </si>
  <si>
    <t>Scottish Agri-Environment Climate Scheme</t>
  </si>
  <si>
    <t>Scottish Farm Advisory Service</t>
  </si>
  <si>
    <t xml:space="preserve">EU LEADER </t>
  </si>
  <si>
    <t xml:space="preserve">Scottish Government's Climate Challenge Fund (CCF) </t>
  </si>
  <si>
    <t>Beef Efficiency Scheme (Scotland)</t>
  </si>
  <si>
    <t>The Forestry Grant Scheme (Scotland)</t>
  </si>
  <si>
    <t>The Small Farms Grant Scheme (Scotland)</t>
  </si>
  <si>
    <t>The Less Favoured Area Support Scheme (LFASS)</t>
  </si>
  <si>
    <t>Agricultural Floodbank Repair Grant Scheme (Scotland)</t>
  </si>
  <si>
    <t>New Entrants Schemes (Scotland)</t>
  </si>
  <si>
    <t>Rural Innovation Support Scheme (Scotland)</t>
  </si>
  <si>
    <t>Knowledge Transfer &amp; Innovation Fund (Scotland)</t>
  </si>
  <si>
    <t xml:space="preserve">UK Supermarket programmes </t>
  </si>
  <si>
    <t>Implementation of Pillar 1 (European Agricultural Guarantee Fund; EAGF) is at a Scottish level (i.e. NUTS 1), not UK level. The relevant Scottish Government WWW page is:https://www.ruralpayments.org/publicsite/futures/topics/customer-services/common-agricultural-policy/about-the-cap/. Very relevant to the transition to agro-ecological farming systems is in providing basic income support for working farmland. Eligible land is: arable land; permanent crops or permanent pasture on which the production, rearing or growing of agricultural products is undertaken; and maintaining the land under Good Environmental &amp; Ecological Condition (GAEC). Some scope exists for payments for land used for woodland creation but with restrictions, and implications for making claims under Less favoured Support Scheme (LFASS). In the CAP Programme 2014 to 2020, the value of Pillar 1 in Scotland will be c. £3.3 billion. In 2019/20 Basic payments = £262 million; Greening payments = £131.5 million; Other payments = £44.5. Thirty percent of the Pillar 1 budget goes to greening payments, which are mandatory and support practices which will benefit the climate and environment  (http://www.parliament.scot/ResearchBriefingsAndFactsheets/S5/SB_17-12_Agriculture_and_Brexit_in_10_Charts.pdf).</t>
  </si>
  <si>
    <t>CAP Pillar 2 is highly relevant to the transition to agro-ecological farming systems. (https://www.gov.scot/policies/agriculture-payments/scottish-rural-development-programme-srdp/). Under this Pillar there are several schemes which are of relevance to transition to agro-ecological farming systems, several of which are listed separately. In 2019/20 the Scottish budget planned £27million for grants under the agri-environment climate scheme (AECS), and £52 million for support through the Less favoured Area Support Scheme. Other schemes target specific issues (e.g. LEADER).</t>
  </si>
  <si>
    <t>The Nitrates Directive has an impact on the transition to agro-ecological farming systems, with regulations that require identification of areas where waters have nitrate concentrations of more than 50 mg/l nitrate or are thought to be at risk of nitrate contamination. These areas, and ‘lands draining to’ them are to be designated as Nitrate Vulnerable Zones (NVZs) within which Member States are required to establish Action Programmes in order to reduce and prevent further nitrate contamination. Four NVZs were designated in Scotland of which two overlap a high proportion of the case study area. The Nitrates Directive https://ec.europa.eu/environment/water/water-nitrates/index_en.html; Scottish Government (2014), Nitrate Vulnerable Zones in Scotland Review of Designations 2013, http://www2.gov.scot/Publications/2014/04/4062/5. The action plans address issues such as the storage of livestock manure, maximum application of nitrogen fertiliser, closed periods for chemical fertilisers and restrictions on the methods of application of slurry. Compliance with the Directive is embedded in national regulations, and for practices through mechanisms, and actions by farmers (e.g. investment in slurry tanks).</t>
  </si>
  <si>
    <t>The UK Action Plan for the sustainable use of pesticides is in response to the requirements of the Pesticides Directive (https://ec.europa.eu/food/sites/food/files/plant/docs/pesticides_sup_nap_gbr_en.pdf). The correct use of pesticides is a requirement under cross-compliance. The Scottish Government guidance in relation to pesticides is provided in Scottish Government (2019), Pesticides (https://www.gov.scot/policies/agriculture-and-the-environment/pesticides/). The effect of the regulations make it a positive contribution towards the transition to agro-ecological farming systems, rated as moderate by stakeholders. Compliance with requirements of the Action Plan and regulations is reflected in management practices.</t>
  </si>
  <si>
    <t>The establishment of protected areas to protect habitats, species and processes. The distribution of these protected areas in and around the case study area will influence the mix of species that can interact with farms and the habitats they support. [Habitats Directive (European Union Council Directive 92/43/EEC on the conservation of natural habitats and of wild fauna and flora). In Scotland the relevant WWW site is hosted by Scottish Natural Heritage https://www.nature.scot/professional-advice/safeguarding-protected-areas-and-species/protected-species/legal-framework/habitats-directive-and-habitats-regulations.  Compliance with the Directives is reflected in actions by the relevant public agency (SNH), and informed the content of Scottish policies (e.g. Biodiversity Strategy), which in turn informs the design of support mechanisms (e.g. CAP).</t>
  </si>
  <si>
    <t>The EU Biodiversity Strategy" aims to halt the loss of biodiversity and ecosystem services in the EU and help stop global biodiversity loss by 2020. It reflects the commitments taken by the EU in 2010, within the international Convention on Biological Diversity." Of its 6 targets, Target 3 (Achieve more sustainable agriculture and forestry) has actions of direct relevance to the transition to agro-ecological farming systems. Examples are Action 8 - Enhance CAP direct payments to reward environmental public goods such as crop rotation and permanent pastures; improve cross-compliance standards for GAEC (Good Agricultural and Environmental Conditions) and consider including the Water Framework in these standards; and Action 9: Better target Rural Development to biodiversity needs and develop tools to help farmers and foresters work together towards biodiversity conservation https://ec.europa.eu/environment/nature/biodiversity/strategy/index_en.htm.  Participants in the workshop recognised that the Biodiversity Strategy is very relevant to the transition.</t>
  </si>
  <si>
    <t>The EU Water Framework Directive notes that citizens, environmental organisations, nature, water-using sectors in the economy all need cleaner rivers and lakes, groundwater and bathing waters. The Directive includes chemical and ecological status and protection. The Directive was recognised as being significant with respect to the transition as it provides a basis for the regulatory frameworks implemented in Scotland, and encouraging processes (e.g. relating to the creation of river basin management plans) which increase the level of engagement of people in decisions relating to the environment.  https://ec.europa.eu/environment/water/water-framework/index_en.html</t>
  </si>
  <si>
    <t>The Aarhus Convention establishes a number of rights of the public (individuals and their associations) with regard to the environment: Rights to access to information, participation in environmental decision-making, access to justice (https://ec.europa.eu/environment/aarhus/). Of itself it does not lead to a transition to agro-ecological farming systems. However, it underpins the provision of environmental information and data, for example that on the soils of Scotland and Land Capability for Agriculture maps, and the provision of information from public agencies. That is expected to improve the overall level of decision-making by actors, and planning by land managers at a farm level. It establishes the rights of people to engage and be engaged in environment related issues. That is consistent with the social aspects of agro-ecological systems. The convention was not familiar to participants in the workshop, although access to information and data were recognised as being of considerable importance to farmers and public agencies.</t>
  </si>
  <si>
    <t>The Good Food Nation policy of Scottish Government includes an aim of "helping to improve their access to, and understanding of, the benefits of healthy local foods" (www.gov.scot/policies/food-and-drink/good-food-nation/). The vision includes "everyone in Scotland has ready access to the healthy, nutritious food they need", and "Scottish producers ensure that what they produce is increasingly healthy and environmentally sound". The policy is embedded in the new Programmes for Government (e.g. 2018/19) and the establishment of a Food Commission, and Food and Drink Scotland (with business and other stakeholders). Combined, these structures provide leadership, high level collaboration and marketing support for food supply chains. Overall, participants in the workshop were positive about the potential of the policy to contribute to transition to agro-ecological farming systems, although there was a spread in scores from low negative to high positive.</t>
  </si>
  <si>
    <t>The Climate Change Act sets out the Scottish sets a target date of 2045 for reaching net-zero emissions (and the Scottish Government Climate Change Bill (2018) https://www.gov.scot/policies/climate-change/climate-change-bill/). These policies and laws set the legal frameworks for actions to which the responsible bodies have to deliver. So it is very significant as a driver of transition to agro-ecological farming systems, within wider economic and social change. (Scottish Parliament (2009) Climate Change (Scotland) Act 2009, http://www.legislation.gov.uk/asp/2009/12/contents] and the Climate Change Bill [Scottish Government (2018) Climate Change Bill (2018), Scottish Government https://www.gov.scot/policies/climate-change/climate-change-bill/])</t>
  </si>
  <si>
    <t>Community Empowerment, and the Community Asset Transfer Scheme (https://www.gov.scot/policies/community-empowerment/ and https://forestryandland.gov.scot/what-we-do/communities/community-asset-transfer-scheme) were discussed together. The Asset Transfer Scheme provides community organisations with a "right to request to take over publicly-owned land or buildings that they feel they can make better use of for local people." Examples in the case study area were recognised as delivering benefits to the community, but were not within the scope of agro-ecology or the two farming systems being considered. There was a spread of opinion from the Fund having a very low effect to low positive effects. With the lack of examples in the area, 'no effect' was selected.</t>
  </si>
  <si>
    <t>The Scottish Land Use Strategy (2016 to 2021) originates from a requirement in the Climate Change (Scotland) Act. It sets out a long term vision for land use in Scotland, three overall objectives relating to the economy, environment and communities, and a set of 12 principles for land  use, including ‘Where land is highly suitable for a primary use (for example food production, flood management, water catchment management and carbon storage) this value should be recognised in decision making.’  (https://www2.gov.scot/landusestrategy). The participants in the workshop recognised the Land Use Strategy as providing an 'all round' (i.e. holistic) framework for the range of components relevant to transition to agro-ecological farming systems.</t>
  </si>
  <si>
    <t>The Scottish Biodiversity Strategy (2020) Challenge for Scotland's Biodiversity, www.nature.scot/scotlands-biodiversity/scottish-biodiversity-strategy) sets the policy aims of the Scottish Government. aligned to its Economic Strategy, delivering to international obligations. Foremost of those obligations are the UN Convention on Biological Diversity targets for 2020, the ‘Aichi Targets’ (2010), and the targets of the EU European Biodiversity Strategy (2011). The Scottish strategy informs other programmes (measures and practices) of relevance to the transition to agro-ecological farming systems, including the Scottish Rural Development programme 2014-2020 and cross-compliance in rural payments. The Strategy is accompanied by a Route Map to 2020 (https://www.gov.scot/publications/scotlands-biodiversity-route-map-2020/), in which there is a specific priority of relevance: Roadmap Project Priority 11 - Sustainable Land management, including LEAF farms, climate change focus farms, promote agri-environment farming practices. That refers to several elements which are linked to actors in the case study (e.g. research actors, demonstration farms), measures (e.g. SRDP Agri-Environment Climate and Forestry Grant Schemes), and a target of supporting biodiversity under the CAP. Overall awareness of the Strategy (although not the details of individual elements) was high amongst almost all participants in the workshop, and its influence in relation to transitions.</t>
  </si>
  <si>
    <t>The Forestry Strategy sets out the vision that by 2070, "Scotland will have more forests and woodlands, sustainably managed and better integrated with other land uses." Reference is made in the Strategy to "achieving greater integration between forestry and other land-based businesses (in particular crofting, farming and estate management)." page 35; https://www.gov.scot/publications/scotlands-forestry-strategy-20192029/ . Participants in the workshop recognised the benefits of woodland as part of the mix of land uses on their farms, or in association with farming. Public policy to increase the extent of woodland cover in Scotland, as described in the Forestry Strategy, and in other policy documents, provides an indication of the direction of changes in land use, which can form part of the transition to agro-ecological farming practices (e.g. adoption of agro-forestry, increase in trees as shelter belts, or as a source of fuel).</t>
  </si>
  <si>
    <t>The Framework sets out a vision that soils are  recognised  as  a  vital  part  of  our  economy,  environment  and  heritage,  to  be  safeguarded for existing and future generations. However, in Scotland there is no one legislative or policy tool has been developed specifically  with  the  protection  of  soil  in  mind.  Where policy or legislation does relate to soil, the extent is generally limited to the protection of a specific impact or function of that soil. The framework presents 13 soil outcomes, almost all of which are relevant to the transition to agro-ecological farming systems. https://www.gov.scot/publications/scottish-soil-framework/.  Participants in the workshop were supportive of the framework and its aims, noting the various roles it has in relation to the transition process.</t>
  </si>
  <si>
    <t>Scottish Government Scotland’s Organic Action Plan (2016-2020)  (www.gov.scot/publications/organic-ambitions-scotlands-organic-action-plan-2016-2020/pages/5/) sets out a vision for organic farming systems in Scotland for a 5 year period, 2016 to 2020. It sets out 4 headline themes: i) Knowledge, increasing awareness of the economic, environmental and social value of Scottish organic produce; ii) Strengthen the Scottish organic supply chain (e.g. using market intelligence and cooperation to reduce risk, generate economies of scale and increase resource-efficiency), iii) Skills, supporting and developing the Scottish organic sector through the transfer of knowledge, information, best practice and training opportunities, iv) resilience through strengthening the ability of organic farming to conserve and enhance the natural capital of Scotland, contributing to the conservation of biodiversity and protection of the environment, to develop a more sustainable and resilient farming system.  No organisation has overall responsibility for delivery of the Plan, but several organisations have roles in its implementation (e.g. accreditation, demonstration farms, advisor services).</t>
  </si>
  <si>
    <t>The Scottish Government Agri-Renewables Strategy is a sectoral Routemap which sits alongside the 2020 Routemap for Renewable Energy in Scotland (https://www.gov.scot/publications/agri-renewables-strategy-scotland/). It comprises 6 focus areas: 1. Community involvement and benefits, 2. Skills and advice, 3. Planning and consents, 4. Grid connection, 5. Finance and technology costs, and 6. Research and innovation. These address the on-farm generation of renewable energy, recognising that farmers, crofters and land managers have access to natural resources and are well-placed to contribute towards growing Scotland’s low carbon economy.</t>
  </si>
  <si>
    <t>The Scheme is competitive, promoting land management practices which protect and enhance Scotland’s magnificent natural heritage, improve water quality, manage flood risk and mitigate and adapt to climate change. Guidance documents available at - https://www.ruralpayments.org/topics/all-schemes/agri-environment-climate-scheme/agri-environment-climate-scheme-full-guidance-menu/. The scheme identifies the topics which are eligible for its funding as: i) deliver the 2020 Challenge for Scotland’s Biodiversity by supporting appropriate management for vulnerable and iconic species and habitats, strengthening ecological networks, controlling invasive non-native species and enhancing the condition of protected nature sites; ii)contribute to Scotland’s world-leading climate change targets by reducing greenhouse gas emissions from agriculture and securing carbon stores in peatlands and other organic soils; iii) meet obligations to improve water quality under the EU Water Framework Directive by reducing diffuse pollution; iv) control flooding through natural flood risk management; v) support organic farming; vi) preserve the historic environment; vii) improve public access.  These are all consistent with agro-ecological farming systems. The participants in the workshop agreed that it was relevant and positive, and more so after the discussion.</t>
  </si>
  <si>
    <t>Funded through the SRDP, the Farm Advisory Service provides a service of knowledge and information rather than funding. (https://www.fas.scot/). Information is provided through several different channels in different formats. These include newsletters, videos and interviews, discussion groups, business tools, and reports on market conditions all accessible through hits WWW site. Amongst the sections some are specifically relevant to the case study (e.g. organics, https://www.fas.scot/discussion-groups/organics/), livestock (e.g. beef cattle, https://www.fas.scot/livestock/beef-cattle/), environment (biodiversity, water management and climate change), and crops and soils (e.g. crop health, soils, farm woodlands). it also runs a series of events on different topics, and uses the Monitor farm network. Participants in the workshop recognised the Farm Advisory Service as a valuable source of information, several aspects of which are relevant to the topic of the case study and transition to agro-ecological farming systems</t>
  </si>
  <si>
    <t>The Fund is part of CAP Pillar 2. It aims to support the development of food and drink processing businesses throughout Scotland by partially funding capital and non-capital projects. By mid-2019, it had awarded almost £60 million to 119 projects. It aims to be a last resort fund, accessible to those whose projects could not proceed without it. 89% of projects funded had a Scottish provenance, so contributed to local/regional supply chains and added value. Businesses supported through this route are reported as supplying product(s) to middle (e.g. Morrisons) and lower priced (e.g. Aldi) supermarkets, and to independent suppliers (e.g. high street butchers), so enabling broad market reach. Monitoring of fund recipients suggests that 57% of people had become more environmentally sustainable as a result of the grant-assisted project. The geographic distribution of supported applications relevant to the UNISECO case study farming systems (e.g. cereal and livestock) are shown in Columns M and N. (Source: https://www.gov.scot/publications/evaluation-food-processing-marketing-co-operation-fund-2014-2020/). https://www.ruralpayments.org/topics/all-schemes/food-processing--marketing-and-co-operation/</t>
  </si>
  <si>
    <t>The LEADER Scheme is supported by Pillar 2 of the EU CAP, through the Scottish Rural Development Programme (https://www.ruralpayments.org/topics/all-schemes/leader/). It supports grassroots rural development through implementing Local Development Strategies, through Local Action groups. Its aims are to encourage innovation and cooperation between rural communities and businesses. The types of actions supported include food and drink initiatives (for example short supply chains, community food), and community action on climate change. Funding closed in December 2019 for the current programming period. Participants in the workshop had a range of opinions on the potential of LEADER to support transition, from low negative effects to high positive effects, with an overall opinion of a low positive effect.</t>
  </si>
  <si>
    <t>The Climate Change Challenge Fund (https://www.gov.scot/policies/climate-change/climate-challenge-fund/) supports communities to take action on climate change. The types of activities include food growing, and reducing, reusing and recycling waste.  An example of a project relevant to UNISECO is on topics of food growing, and food choices and climate change (Thurso Development Trust). There are links with agro-ecological practices and sustainable farming but limited, with more of a focus on communities. Participants in the workshop recognise the benefits of the scheme, and were familiar with examples, scoring the scheme a low, positive contribution to transition. In the UNISECO MPI database, the level of implementation is interpreted as 'Field level' as an equivalent of 'community level'.</t>
  </si>
  <si>
    <t xml:space="preserve">The Beef Suckler Support Scheme (https://www.ruralpayments.org/topics/all-schemes/scottish-suckler-beef-support-scheme/) is designed to help maintain beef suckler herds at levels that sustain the commercial beef industry in Scotland. That support aims to help the environmental and social benefits that arise from extensive beef suckler herds given that the sector accounted for 22% of Scottish agricultural output over a decade, and is the largest agricultural sector in Scotland. Participants in the workshop who were familiar with the scheme (3 out of 5) recognised the importance of support for the sector in the case study. Its requirements include the maintenance of records and tagging of animals. Eligibility for the scheme requires adherence to keeping the land in Good Agricultural and Environmental Condition (GAEC) and all legal requirements of keeping cattle as part of Statutory Management Requirements (SMRs). So, the scheme contributes to the high scores in the SMART tool regarding animal welfare, and environmental condition more generally. </t>
  </si>
  <si>
    <t>The Beef Efficiency Scheme is supported by Pillar 2 of the EU CAP, through the Scottish Rural Development Programme.  Its aim is to contribute to increasing the efficiency of the suckler heard. It notes that "increasing efficiency will reduce the emissions from beef production and also improve overall herd profitability", and this will make the "herd more sustainable both economically and environmentally." https://www.ruralpayments.org/topics/all-schemes/beef-efficiency-scheme/. Some feedback noted an administrative burden of the scheme. Two participants in the workshop were unfamiliar with the scheme, but others recognised some benefits with respect to a process of transition.</t>
  </si>
  <si>
    <t>The Forestry Grant Scheme is supported by Pillar 2 of the EU CAP, through the Scottish Rural Development Programme.  It supports "the creation of new woodlands, contributing towards the Scottish Government target of 10,000 hectares of new woodlands per year, and the sustainable management of existing woodlands." (https://www.ruralpayments.org/topics/all-schemes/forestry-grant-scheme/). Support includes for agroforestry, woodland creation and woodland improvement.  Participants in the workshop considered the benefits and contribution to transition to agro-ecological farming systems to be positive, with one participant being unfamiliar with the scheme.</t>
  </si>
  <si>
    <t>The Less Favoured Area Support Scheme (LFASS) is supported by Pillar 2 of the EU CAP, through the Scottish Rural Development Programme (https://www.ruralpayments.org/topics/all-schemes/lfass/). The scheme provides income support to farming businesses in remote and constrained rural areas. Its aims are to allow farmers and crofters to continue to operate as viable businesses, avoid the risk of land abandonment, help maintain the countryside by ensuring continued agricultural land use, and to maintain and promote sustainable farming systems. Participants in the workshop familiar with the scheme (3 of 5) considered it broadly positive to enabling transition, albeit low.</t>
  </si>
  <si>
    <t>The Agricultural Floodbank Repair Scheme is funded under Pillar 2 of the CAP. It was designed to aid farms to repair man-made floodbanks damaged by flooding. It was specifically targeted as addressing issues of significant floods in December 2015 and January 2016. It closed for applications in 2016. (https://www.ruralpayments.org/topics/all-schemes/floodbank-repair-scheme/). It had bene effective, so scored low positive, but is not now operational so is scored as 'no effect'.</t>
  </si>
  <si>
    <t>Enabling new entrants to farming encourages the introduction of new ideas, and provides opportunities for people to develop a career in farming which would otherwise be harder to undertake. Encouraging new entrants also provides a supply of farmers into the future to whom access may be difficult (e.g. due to a lack of capital, access to land, etc.). The New Entrants Scheme (£20m), closed in 2018. Three elements: Young farmers start-up grant scheme, New entrants start-up grant scheme, New entrants capital grant scheme (Source: www.ruralpayments.org/publicsite/futures/topics/all-schemes/new-entrants/). Example of value of grant: new entrants grant scheme value of 70,000 Euros.</t>
  </si>
  <si>
    <t>The Rural Innovation Support Scheme "provides professional support to farmers interested in trying new things". (https://www.innovativefarmers.org/welcometoriss/). Recent examples of projects supported are the organic oilseed rape group canola project (https://www.innovativefarmers.org/news/2020/january/09/funding-for-organic-oilseed-rape-riss-group/), and Keeping calves together with their mothers.  This benefits for animal welfare (for rose veal and beef), grassland management and biodiversity. However, it is reported as being "commercially challenging" (https://www.innovativefarmers.org/news/2020/january/09/supporting-farming-innovation-in-scotland/). Participants in the workshop recognised the opportunities made available through the fund (noting that one participant was unaware of the fund).RISS groups so far have been working along the supply chain to produce oilseed rape as animal protein, for example, or to get more Scottish vegetables into schools.</t>
  </si>
  <si>
    <t>The Scottish Land Fund offers grants of up to £1 million to help communities take ownership of the land and buildings that matter to them, as well as practical support to develop projects (https://www.gov.scot/policies/land-reform/scottish-land-fund/ and https://www.tnlcommunityfund.org.uk/funding/programmes/scottish-land-fund). It is funded by the National Lottery Community Fund and Highlands and Islands Enterprise. Its aim is to support "rural and urban communities to become more resilient and sustainable through the ownership and management of land and land assets". Applicants have to demonstrate that their project will "achieve more sustainable economic, environmental and/or social development through ownership of land and buildings."  Projects funded have included the purchase of agricultural fields for community use (e.g. orchard, garden; provision of grazing and landscape improvement), community-led farm shop. However, most use has been for the purchase of buildings, and examples identified of relevance are not within the case study area. Most participants in the workshop were unfamiliar with the Fund, and those which considered it to have potential for a positive, but minimal, effect on transition.</t>
  </si>
  <si>
    <t>The Knowledge Transfer and Innovation Fund is supported by Pillar 2 of the EU CAP, through the Scottish Rural Development Programme (www.ruralpayments.org/publicsite/futures/topics/all-schemes/knowledge-transfer-and-innovation-fund/). It has two aims: i) to promote skills development and knowledge transfer in the primary agricultural sector; ii) deliver on-the-ground improvements in agricultural competitiveness, resource efficiency, environmental performance and sustainability. The scheme is aligned with the European Innovation Partnership for agricultural productivity and sustainability. A new requirement for 2020 is that applications should focus on "Restoring, preserving and enhancing biodiversity, habitats and ecosystems dependant on agriculture." Participants in the workshop, familiar with the scheme (3 of 5) considered it to be a positive contribution to transition, albeit low as  they noted drawbacks which included advisors being constrained by mechanisms and rules, and some difficulty of advisors accessing relevant information.</t>
  </si>
  <si>
    <t>The Strategic Research Programme of Scottish Government (sefari.scot) provides: i) underpinning information relevant to transitions (e.g. national data on soils), ii) peer-to-peer information demonstration of agro-ecological farming systems and practices using research farms (e.g. Arable Scotland); iii) new research and findings on AEFS (e.g. intercropping, farmer attitudes to change); iv) facilitating events in collaboration with farmers in the case study farming systems, in the case study area (e.g. regenerative farming). Contributions are also made to training and developing skills. The requirement of the institutes to create impact from the research and with its findings has led to the development of close working relationships and joint activities (e.g. through SEFARI Gateway). in turn this reflects their high level of engagement in the social network analysis in relation to knowledge flows (UNISECO Deliverable 5.1).</t>
  </si>
  <si>
    <t>Programmes run by supermarkets were identified and discussed at the workshop. Opinion was mixed. The potential for high levels of influence was evident (e.g. supermarkets paying for tress to be planted associated with the provision of free range eggs). Other schemes run by supermarkets were recognised as offering benefits and aiding transition (e.g. 'wonky food', Morrisons Supermarket). However, predominant opinion was that the principal drive was for economic return and the provision of cheap food. So, generally, supermarket initiatives were not perceived as enabling transition to agro-ecological farming systems, and so scored 'no effect'.</t>
  </si>
  <si>
    <t>CUMA: French farm machinery cooperatives</t>
  </si>
  <si>
    <t>Planting rights for vineyards</t>
  </si>
  <si>
    <t>It stabilizes income to all farmers (overall EU system), but does not support agro-ecological transition (not its goal).</t>
  </si>
  <si>
    <t xml:space="preserve">It stabilizes income linked to observation of basic environmental rules/standards.  A positive aspect of this measure is its large-scale application. Requirements could be set more strictly/effectively. Organic farms filled Greening automatically. </t>
  </si>
  <si>
    <t>Key measure supports the use of agricultural land consistent with the protection and improvement of the environment. But the offer of AEMs is primarily aimed at grassland (so far), measures on arable land are minimal. Some conditions force organic farms to go too extensively, which is in contradiction with the OF's support and the effort to increase organic production (reducing the dependence of organic farms on subsidies). The requirements of individual AE measures are sometimes contradictory. Positive is the educational benefit.</t>
  </si>
  <si>
    <t>Support only for organic farms (differentiated to arable land, grasslands, permanent crops, vegetables production...). The main motive to step into OF - some farms enter just for subsidies and find out subsequently that the system really works. However, the measure is not a sufficient incentive for access to OF for arable farms. Further, the effectiveness of OF payments could be increase by focus on organic farm performance (a performance-based approach).</t>
  </si>
  <si>
    <t>This is a key instrument to promote AE transition. Advisory support is not currently provided under the RDP (on a small scale at national level), only education and information actions are running. 7 topics are supported (improving the economic performance of farms, facilitating the entry of skilled farmers into the sector, adding value to agricultural products and promoting local markets, environmental themes generally and three topics in forestry). Targeting education and information actions on OF is lacking as well as on market themes.</t>
  </si>
  <si>
    <t>The investment measure includes both investment in agricultural holdings (modernization) and in processing and marketing of agricultural products (about one third of the projects for moderation and one fifth for the development of processing are submitted by organic farms). Organic farms also have an advantage - extra points. Nevertheless, some organic farms fail to apply, targeting would be appropriate.</t>
  </si>
  <si>
    <t>The EIP provides support for operational groups (at least one representative of the business sector (farmer / food industry) and one representative of the science and research sector) with the aim of introducing innovation in agriculture and/or food industry. There was no experience with such measure, cca 15 approved projects are focused on agriculture (precision farming technology, soil protection technologies, organic cultivation of alternative crops, pig breeding, goat breeding, ...), not one on the market.</t>
  </si>
  <si>
    <t>Compliance with the Nitrate Directive is mandatory in Nitrate Vulnerable Zones (NVZs) - areas where nitrate-polluted waters from agricultural sources occur. Farming in vulnerable areas is regulated by the Nitrates Directive action program in order to reduce and prevent further nitrate contamination (period of fertilization ban, fertilization limits to crops, farming near surface waters ...). In CZ 50% of agricultural land is in the NVZs (Vysočina as well). The conditions of the Nitrate Directive (quantity of fertilization) are also used in other measures, such as integrated production and will be newly applied throughout the Czech Republic. Unfortunately, the effect has not been shown yet - the NVZ area has the same range.</t>
  </si>
  <si>
    <t>The National Action Plan for the sustainable use of pesticides (based on requirements of the EU Pesticides Directive) contains a set of measures to reduce the adverse impact of plant protection products on human health and the environment. Compliance with requirements of the Action Plan and regulations is reflected in management practices. So far, these restrictions are less demanding (OF rules are far ahead), unenforceable in the form of recommendations.</t>
  </si>
  <si>
    <t>This instrument targets reliability and recognition of the products from organic farming on market, therefore indirectly supports sales. Certification is also a prerequisite for the functioning of the whole sector.</t>
  </si>
  <si>
    <t xml:space="preserve">Since 2004, 27 regions (including Vysočina) have been involved in the regional brand system. In each region, a regional label has been created for products (now also services) guaranteeing: the quality, origin of most raw materials and production in the region and environmental friendliness. In each region there is a regional coordinator (ZERA in Vysočina), the label is awarded by an independent certification committee after meeting the uniform rules. The regional products awareness is also supported by regional government. </t>
  </si>
  <si>
    <t>The National Promotion Campaign is an important tool to raise awareness of organic production and trust, indirectly to promote the sales of organic products and to develop organic farming. However, it must be implemented correctly.</t>
  </si>
  <si>
    <t>Local Responsible Public Tender or Procurement</t>
  </si>
  <si>
    <t>Regional Responsible Public Tender or Procurement</t>
  </si>
  <si>
    <t>EU regulations and directives (e.g. Habitat and Bird Directives)</t>
  </si>
  <si>
    <t>EU regulations and directives (e.g. Nitrate Directive, Pesticides Directive)</t>
  </si>
  <si>
    <t>Farming system level</t>
  </si>
  <si>
    <t>Value chain level</t>
  </si>
  <si>
    <t>Territorial level</t>
  </si>
  <si>
    <t>Mixed</t>
  </si>
  <si>
    <t>Individual actions</t>
  </si>
  <si>
    <t>Cooperation actions</t>
  </si>
  <si>
    <t>1. Farming system level</t>
  </si>
  <si>
    <t>2. Value chain level</t>
  </si>
  <si>
    <t>3. Territorial level</t>
  </si>
  <si>
    <t>Annex 2: Policy and Market Instruments Database</t>
  </si>
  <si>
    <t>CLASS OF INSTRUMENT</t>
  </si>
  <si>
    <t>Conteggio di POTENTIAL LINK TO AEFS TRANSITION</t>
  </si>
  <si>
    <t>High and negative</t>
  </si>
  <si>
    <t>Medium and negative</t>
  </si>
  <si>
    <t>Low and negative</t>
  </si>
  <si>
    <t>No effect</t>
  </si>
  <si>
    <t>Low and positive</t>
  </si>
  <si>
    <t>Medium and positive</t>
  </si>
  <si>
    <t>High and positive</t>
  </si>
  <si>
    <t>Income support to guarantee the maintenance of farming (e.g. direct payments, cross compliance and greening, payments for farming in marginal areas)</t>
  </si>
  <si>
    <t>Instruments used to control the market, mainly through CAP (e.g. price support, control of supply, coupled payments, Single Common Market Organisation -CMO, producer organisations)</t>
  </si>
  <si>
    <t>Subsidies addressed to management techniques (mainly agri-environment schemes, e.g. minimum tillage, organic farming), including non-productive investments (generally considered as supporting agrienvironment schemes)</t>
  </si>
  <si>
    <t>Subsidies addressed to the achievement of a desired status of the environment (e.g. number of species in grassland, reduction of pollutants in water bodies, repopulation of pollinators)</t>
  </si>
  <si>
    <t>Subsidies and/or grants on loans for capital investments</t>
  </si>
  <si>
    <t>Any instruments (including payments) addressed to trigger the creation and diffusion of knowledge among various actors from farmers to consumers</t>
  </si>
  <si>
    <t>Any instruments (including Payments) addressed to multi-functional activities and diversification on farm (e.g. agri-tourism, educational farm, social farming)</t>
  </si>
  <si>
    <t>Limitations in the use of pesticides, fertilizers, livestock densities, etc.</t>
  </si>
  <si>
    <t>Landscape management rules, wildlife laws, land use planning, etc.</t>
  </si>
  <si>
    <t>Certification schemes developed by local actors or imposed by the market</t>
  </si>
  <si>
    <t>Policies addressed to food value chains and food systems and consumers, concerning how food is processed, distributed, and purchased</t>
  </si>
  <si>
    <t>Measures to boost economic growth and jobs and improve quality of life in the development of territories. Policies addressed to renewal/creation of local institutions (e.g. LEADER, rural district)</t>
  </si>
  <si>
    <t>Support for partnerships and cooperation among private and/or NGOs and/or public organisations</t>
  </si>
  <si>
    <t xml:space="preserve">Any other instruments (market or policy) not specifically classified in the following categories </t>
  </si>
  <si>
    <t xml:space="preserve">What is the level of potential influence of the MPI on AEFS transition and the positive/negative impact of the MPI on the mirrored transition? </t>
  </si>
  <si>
    <t>All the partners are requested to check the synthetic judgment, taking into account all the information coming from the workshop.</t>
  </si>
  <si>
    <t>Comments</t>
  </si>
  <si>
    <t>Add any comments or explanatory notes, in a synthetic form, that can help to understand better the role of each instrument in the AEFS transition.</t>
  </si>
  <si>
    <t>1.       Policy instruments - Any instrument that has a legislative reference</t>
  </si>
  <si>
    <t>2.       Market instruments - Any instrument that arises from agreements between private actors</t>
  </si>
  <si>
    <t>3.       Mixed instruments – public-private initiative.</t>
  </si>
  <si>
    <t xml:space="preserve">1.       Area-based payments </t>
  </si>
  <si>
    <t>2.       Market measures</t>
  </si>
  <si>
    <t>3.       Practice-based payments</t>
  </si>
  <si>
    <t>4.       Result-based payments</t>
  </si>
  <si>
    <t>5.       Payments for investments</t>
  </si>
  <si>
    <t>7.       Incentives for other gainful activities</t>
  </si>
  <si>
    <t>8.       Regulatory restrictions addressed to farming practices</t>
  </si>
  <si>
    <t>9.       Regulatory restrictions addressed to territories</t>
  </si>
  <si>
    <t>10.   Certification schemes</t>
  </si>
  <si>
    <t>11.   Food policies</t>
  </si>
  <si>
    <t>12.   Regional policies</t>
  </si>
  <si>
    <t>13.   Networking instruments</t>
  </si>
  <si>
    <t>14.   Other instruments</t>
  </si>
  <si>
    <t>1.       European (including upper level, e.g. global)</t>
  </si>
  <si>
    <t>2.       National</t>
  </si>
  <si>
    <t>3.       Regional (considering, if relevant, NUTS 2 and NUTS 3)</t>
  </si>
  <si>
    <t>4.       Local (single or groups of LAU)</t>
  </si>
  <si>
    <t>0.       Don’t know</t>
  </si>
  <si>
    <t>1.       High and negative</t>
  </si>
  <si>
    <t>2.       Medium and negative</t>
  </si>
  <si>
    <t>3.       Low and negative</t>
  </si>
  <si>
    <t>4.       No effect</t>
  </si>
  <si>
    <t>5.       Low and positive</t>
  </si>
  <si>
    <t>6.       Medium and positive</t>
  </si>
  <si>
    <t>7.       High and positive</t>
  </si>
  <si>
    <t>EXPLANATORY NOTES TO THE MPI TEMPLATE</t>
  </si>
  <si>
    <t>6.       R&amp;D/Advise/Training/Information</t>
  </si>
  <si>
    <t>1.       Individual actions</t>
  </si>
  <si>
    <t>The MPI is addressed to individual actors</t>
  </si>
  <si>
    <t>The MPI is addressed to multiple actors to trigger changes in the governance system at different level of application: a) territorial level (e.g. founding opportunities linked to the development of bio-districts); b) value chain or food system level (e.g. to facilitate coordination among actors with complementary interests); c) farming system level (e.g. extra-bonus addressed to farmers that cooperate in the creation of buffer strip along water courses).</t>
  </si>
  <si>
    <t>2.       Cooperation actions</t>
  </si>
  <si>
    <t>1.       Active</t>
  </si>
  <si>
    <t>The actor is involved in the design of the policy (e.g. local actors call for a policy and contribute in the design of the policy). Sometimes, the State or the local Administration provide incentives to induce local actors to disclose their needs (e.g. the LEADER initiative).</t>
  </si>
  <si>
    <t>2.       Passive</t>
  </si>
  <si>
    <t>The actor is not involved in the design of the policy</t>
  </si>
  <si>
    <t xml:space="preserve">In the design of a policy, local actors can play two different roles: </t>
  </si>
  <si>
    <t>What is the level at which the instruments are specifically designed by public authorities or private bodies?</t>
  </si>
  <si>
    <t xml:space="preserve">What is the level at which the instruments are specifically implemented by public authorities or private bodies? </t>
  </si>
  <si>
    <t>1.       Farming system level</t>
  </si>
  <si>
    <t>Usually instruments addressed to specific crops/livestock and to the whole farming system (e.g. organic farming, conservation agriculture)</t>
  </si>
  <si>
    <t>2.       Value chain level</t>
  </si>
  <si>
    <t>Instruments addressed to a specific value chain (e.g. PDO/PGI, certification scheme)</t>
  </si>
  <si>
    <t>3.       Territorial level</t>
  </si>
  <si>
    <t>Instruments addressed to the whole territory (e.g. landscape/land use policies)</t>
  </si>
  <si>
    <t xml:space="preserve">1.       Existing and Implemented </t>
  </si>
  <si>
    <t>The instrument is existing and implemented</t>
  </si>
  <si>
    <t xml:space="preserve">2.       Existing but not implemented </t>
  </si>
  <si>
    <t>3.       Already finished</t>
  </si>
  <si>
    <t>Case study</t>
  </si>
  <si>
    <t>CASE STUDY</t>
  </si>
  <si>
    <t>The instrument is existing but not implemented (i.e. in the case study area a certain measure might be scheduled but not yet granted)</t>
  </si>
  <si>
    <t>Agri-environmental measures are a key measure to support public good provision through agriculture and could potentially provide adequate renumerations for public goods. It is considered effective in terms of specific species protection measures, but does have limited larger scale effects and is not seen as effective in terms of supporting agro-ecological transitions. At this stage and with the current design, it rather fosters barriers of transitions and hinders large-scale implementation due to bureaucracy and rigid practice-based approach with predefined prescriptions that does not allow flexbility and utilisation of local knowledge.</t>
  </si>
  <si>
    <t>It is currently seen as not having any effect on agro-ecological transitions - in the past rather negative effect through possible intensification effects. The mechanism as such (investment support) could be more directly targeted to specific investments needed as part of a agro-ecological transitions.</t>
  </si>
  <si>
    <t>This is a key measure for promoting agro-ecological transitions targeted at knowledge creation that can deliver positive long-term effects. Currently, however, it has too little financial means and limited human resources.</t>
  </si>
  <si>
    <t>The regional label is an initiative that has recently been started and the label is under development. It is expected to increase demand for locally produced food in the region. The impacts on agro-ecological transitions also depend on the more detailed design and conditions of the label, e.g. to what extent it considers agro-ecological production practices. The potential of the label to impact on transitions was seen as low at this point.</t>
  </si>
  <si>
    <t>This instrument is important but is not enough effective because not sufficiently targeted. A better integration between tools and needs of the territory is required. Non-productive investments are mainly carried out to build fences needed to protect grape fruits from the invasion of ungulates. Sometimes, fences have a negative impact on the landscape. In addition, there is a lack of funding aimed at the recovery of terraces and dry stone walls.</t>
  </si>
  <si>
    <t xml:space="preserve">This is potentially a very effective tool. However, the District development plans have proved to be a useful tool for the wine supply chain but not for the territory. Therefore, the instrument, as it is currently designed, fails to safeguard small farms and the development of the territory. </t>
  </si>
  <si>
    <t>This instument contribute to empowering the wine specialisation of the region, with possible negative effect on the transition. To the other hand, this instrument favoured the development of the wine sector which is, to a large extent, responsible of the economic growth of the region and it could drive the development of other minor food supply chains.</t>
  </si>
  <si>
    <t>This instrument is considered potentially very effective in promoting the transition, but in fact is not. The instrument clearly identifies the pressures threatening the status of the territory but there is no connection with the implementation policies to contrast the deterioration of the territory. For example, no municipalities in the Chianti region provide subsidized property taxes for landscape improvements. The lack of effectiveness of the landscape plan is one of the main issues why the biodistrict was created, a governance model created to fill land management shortcomings.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</si>
</sst>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imes New Roman"/>
      <family val="2"/>
    </font>
    <font>
      <b/>
      <sz val="11"/>
      <color theme="1"/>
      <name val="Calibri"/>
      <family val="2"/>
      <scheme val="minor"/>
    </font>
    <font>
      <b/>
      <sz val="16"/>
      <color theme="1"/>
      <name val="Calibri"/>
      <family val="2"/>
      <charset val="186"/>
      <scheme val="minor"/>
    </font>
    <font>
      <sz val="8"/>
      <name val="Calibri"/>
      <family val="2"/>
      <scheme val="minor"/>
    </font>
    <font>
      <b/>
      <sz val="10"/>
      <color theme="1"/>
      <name val="Times New Roman"/>
      <family val="1"/>
    </font>
    <font>
      <sz val="12"/>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4">
    <xf numFmtId="0" fontId="0" fillId="0" borderId="0"/>
    <xf numFmtId="0" fontId="27" fillId="0" borderId="0"/>
    <xf numFmtId="9" fontId="24" fillId="0" borderId="0" applyFont="0" applyFill="0" applyBorder="0" applyAlignment="0" applyProtection="0"/>
    <xf numFmtId="9" fontId="32" fillId="0" borderId="0" applyFont="0" applyFill="0" applyBorder="0" applyAlignment="0" applyProtection="0"/>
  </cellStyleXfs>
  <cellXfs count="68">
    <xf numFmtId="0" fontId="0" fillId="0" borderId="0" xfId="0"/>
    <xf numFmtId="0" fontId="26" fillId="0" borderId="0" xfId="0" applyFont="1" applyAlignment="1">
      <alignment vertical="center"/>
    </xf>
    <xf numFmtId="0" fontId="28" fillId="0" borderId="0" xfId="0" applyFont="1" applyAlignment="1">
      <alignment vertical="center" wrapText="1"/>
    </xf>
    <xf numFmtId="0" fontId="28" fillId="0" borderId="0" xfId="0" applyFont="1" applyAlignment="1">
      <alignment vertical="center"/>
    </xf>
    <xf numFmtId="0" fontId="26" fillId="0" borderId="0" xfId="0" applyFont="1" applyAlignment="1">
      <alignment vertical="center" wrapText="1"/>
    </xf>
    <xf numFmtId="0" fontId="29" fillId="0" borderId="0" xfId="0" applyFont="1" applyAlignment="1">
      <alignment vertical="center"/>
    </xf>
    <xf numFmtId="0" fontId="0" fillId="0" borderId="0" xfId="0" pivotButton="1"/>
    <xf numFmtId="0" fontId="0" fillId="0" borderId="0" xfId="0" applyAlignment="1">
      <alignment horizontal="left"/>
    </xf>
    <xf numFmtId="0" fontId="0" fillId="0" borderId="0" xfId="0" applyNumberFormat="1"/>
    <xf numFmtId="0" fontId="25" fillId="0" borderId="0" xfId="0" applyFont="1" applyAlignment="1">
      <alignment vertical="center" wrapText="1"/>
    </xf>
    <xf numFmtId="0" fontId="24" fillId="0" borderId="0" xfId="0" applyFont="1" applyAlignment="1">
      <alignment vertical="center" wrapText="1"/>
    </xf>
    <xf numFmtId="3" fontId="27" fillId="0" borderId="0" xfId="1" applyNumberFormat="1"/>
    <xf numFmtId="3" fontId="31" fillId="0" borderId="0" xfId="1" applyNumberFormat="1" applyFont="1"/>
    <xf numFmtId="3" fontId="27" fillId="0" borderId="0" xfId="1" applyNumberFormat="1" applyAlignment="1">
      <alignment horizontal="right"/>
    </xf>
    <xf numFmtId="3" fontId="27" fillId="0" borderId="1" xfId="1" applyNumberFormat="1" applyBorder="1" applyAlignment="1">
      <alignment vertical="center" wrapText="1"/>
    </xf>
    <xf numFmtId="3" fontId="27" fillId="0" borderId="1" xfId="1" applyNumberFormat="1" applyBorder="1" applyAlignment="1">
      <alignment horizontal="right" vertical="center" wrapText="1"/>
    </xf>
    <xf numFmtId="3" fontId="27" fillId="0" borderId="0" xfId="1" applyNumberFormat="1" applyAlignment="1">
      <alignment vertical="center" wrapText="1"/>
    </xf>
    <xf numFmtId="3" fontId="31" fillId="0" borderId="0" xfId="1" applyNumberFormat="1" applyFont="1" applyAlignment="1">
      <alignment horizontal="right"/>
    </xf>
    <xf numFmtId="9" fontId="27" fillId="0" borderId="0" xfId="2" applyFont="1" applyAlignment="1">
      <alignment horizontal="right"/>
    </xf>
    <xf numFmtId="0" fontId="23" fillId="0" borderId="0" xfId="0" applyFont="1" applyAlignment="1">
      <alignment vertical="center" wrapText="1"/>
    </xf>
    <xf numFmtId="0" fontId="26" fillId="0" borderId="0" xfId="0" applyFont="1" applyFill="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3" fontId="19" fillId="0" borderId="0" xfId="1" applyNumberFormat="1" applyFont="1"/>
    <xf numFmtId="0" fontId="18" fillId="0" borderId="0" xfId="0" applyFont="1" applyAlignment="1">
      <alignment vertical="center" wrapText="1"/>
    </xf>
    <xf numFmtId="0" fontId="17" fillId="0" borderId="0" xfId="0" applyFont="1" applyAlignment="1">
      <alignment vertical="center" wrapText="1"/>
    </xf>
    <xf numFmtId="0" fontId="28" fillId="0" borderId="0" xfId="0" applyFont="1" applyFill="1" applyAlignment="1">
      <alignment vertical="center" wrapText="1"/>
    </xf>
    <xf numFmtId="0" fontId="26" fillId="0" borderId="0" xfId="0" applyFont="1" applyFill="1" applyAlignment="1">
      <alignment horizontal="left" vertical="center" wrapText="1"/>
    </xf>
    <xf numFmtId="0" fontId="24" fillId="0" borderId="0" xfId="0" applyFont="1" applyFill="1" applyAlignment="1">
      <alignment vertical="center" wrapText="1"/>
    </xf>
    <xf numFmtId="0" fontId="16" fillId="0" borderId="0" xfId="0" applyFont="1" applyAlignment="1">
      <alignment vertical="center" wrapText="1"/>
    </xf>
    <xf numFmtId="0" fontId="19" fillId="0" borderId="0" xfId="0" applyFont="1" applyFill="1" applyAlignment="1">
      <alignment vertical="center" wrapText="1"/>
    </xf>
    <xf numFmtId="0" fontId="16" fillId="0" borderId="0" xfId="0" applyFont="1" applyFill="1" applyAlignment="1">
      <alignment vertical="center" wrapText="1"/>
    </xf>
    <xf numFmtId="0" fontId="14" fillId="0" borderId="0" xfId="0" applyFont="1" applyAlignment="1">
      <alignment vertical="center" wrapText="1"/>
    </xf>
    <xf numFmtId="0" fontId="13" fillId="0" borderId="0" xfId="0" applyFont="1" applyAlignment="1">
      <alignment vertical="center" wrapText="1"/>
    </xf>
    <xf numFmtId="0" fontId="13" fillId="0" borderId="0" xfId="0" applyFont="1" applyFill="1" applyAlignment="1">
      <alignment vertical="center" wrapText="1"/>
    </xf>
    <xf numFmtId="0" fontId="20" fillId="0" borderId="0" xfId="0" applyFont="1" applyFill="1" applyAlignment="1">
      <alignment vertical="center" wrapText="1"/>
    </xf>
    <xf numFmtId="3" fontId="14" fillId="0" borderId="0" xfId="1" applyNumberFormat="1" applyFont="1" applyFill="1" applyAlignment="1">
      <alignment vertical="center"/>
    </xf>
    <xf numFmtId="0" fontId="10" fillId="0" borderId="0" xfId="0" applyFont="1" applyFill="1" applyAlignment="1">
      <alignment vertical="center" wrapText="1"/>
    </xf>
    <xf numFmtId="3" fontId="28" fillId="0" borderId="0" xfId="1" applyNumberFormat="1" applyFont="1" applyFill="1" applyAlignment="1">
      <alignment horizontal="center" vertical="center" wrapText="1"/>
    </xf>
    <xf numFmtId="3" fontId="19" fillId="0" borderId="0" xfId="1" applyNumberFormat="1" applyFont="1" applyFill="1" applyAlignment="1">
      <alignment vertical="center"/>
    </xf>
    <xf numFmtId="0" fontId="10" fillId="0" borderId="0" xfId="0" applyFont="1" applyFill="1" applyAlignment="1">
      <alignment horizontal="left" vertical="center" wrapText="1"/>
    </xf>
    <xf numFmtId="0" fontId="9" fillId="0" borderId="0" xfId="0" applyFont="1" applyAlignment="1">
      <alignment vertical="center"/>
    </xf>
    <xf numFmtId="0" fontId="8" fillId="0" borderId="0" xfId="0" applyFont="1" applyFill="1" applyAlignment="1">
      <alignment vertical="center" wrapText="1"/>
    </xf>
    <xf numFmtId="3" fontId="27" fillId="0" borderId="0" xfId="1" applyNumberFormat="1" applyAlignment="1">
      <alignment horizontal="center"/>
    </xf>
    <xf numFmtId="0" fontId="28" fillId="0" borderId="0" xfId="0" applyFont="1" applyFill="1" applyAlignment="1">
      <alignment horizontal="left" vertical="center" wrapText="1"/>
    </xf>
    <xf numFmtId="0" fontId="11" fillId="0" borderId="0" xfId="0" applyFont="1" applyFill="1" applyAlignment="1">
      <alignment horizontal="left" vertical="center" wrapText="1"/>
    </xf>
    <xf numFmtId="0" fontId="14" fillId="0" borderId="0" xfId="0" applyFont="1" applyFill="1" applyAlignment="1">
      <alignment horizontal="left" vertical="center" wrapText="1"/>
    </xf>
    <xf numFmtId="3" fontId="19" fillId="0" borderId="0" xfId="1" applyNumberFormat="1" applyFont="1" applyFill="1" applyAlignment="1">
      <alignment vertical="center" wrapText="1"/>
    </xf>
    <xf numFmtId="0" fontId="21" fillId="0" borderId="0" xfId="0" applyFont="1" applyFill="1" applyAlignment="1">
      <alignment horizontal="left" vertical="center" wrapText="1"/>
    </xf>
    <xf numFmtId="0" fontId="9" fillId="0" borderId="0" xfId="0" applyFont="1" applyFill="1" applyAlignment="1">
      <alignment horizontal="left" vertical="center" wrapText="1"/>
    </xf>
    <xf numFmtId="0" fontId="12" fillId="0" borderId="0" xfId="0" applyFont="1" applyFill="1" applyAlignment="1">
      <alignment horizontal="left" vertical="center" wrapText="1"/>
    </xf>
    <xf numFmtId="0" fontId="15" fillId="0" borderId="0" xfId="0" applyFont="1" applyFill="1" applyAlignment="1">
      <alignment horizontal="left" vertical="center" wrapText="1"/>
    </xf>
    <xf numFmtId="0" fontId="16" fillId="0" borderId="0" xfId="0" applyFont="1" applyFill="1" applyAlignment="1">
      <alignment horizontal="left" vertical="center" wrapText="1"/>
    </xf>
    <xf numFmtId="0" fontId="7" fillId="0" borderId="0" xfId="0" applyFont="1" applyFill="1" applyAlignment="1">
      <alignment horizontal="left" vertical="center" wrapText="1"/>
    </xf>
    <xf numFmtId="9" fontId="27" fillId="0" borderId="0" xfId="3" applyFont="1"/>
    <xf numFmtId="0" fontId="6" fillId="0" borderId="0" xfId="0" applyFont="1" applyAlignment="1">
      <alignment vertical="center" wrapText="1"/>
    </xf>
    <xf numFmtId="0" fontId="5" fillId="0" borderId="0" xfId="0" applyFont="1" applyFill="1" applyAlignment="1">
      <alignment vertical="center" wrapText="1"/>
    </xf>
    <xf numFmtId="3" fontId="28" fillId="0" borderId="0" xfId="1" applyNumberFormat="1" applyFont="1" applyFill="1" applyAlignment="1">
      <alignment horizontal="left" vertical="center"/>
    </xf>
    <xf numFmtId="3" fontId="33" fillId="0" borderId="0" xfId="1" applyNumberFormat="1" applyFont="1" applyFill="1" applyAlignment="1">
      <alignment horizontal="left" vertical="center"/>
    </xf>
    <xf numFmtId="3" fontId="28" fillId="0" borderId="0" xfId="1" applyNumberFormat="1" applyFont="1" applyFill="1" applyAlignment="1">
      <alignment vertical="center"/>
    </xf>
    <xf numFmtId="3" fontId="4" fillId="0" borderId="0" xfId="1" applyNumberFormat="1" applyFont="1" applyFill="1" applyAlignment="1">
      <alignment vertical="center"/>
    </xf>
    <xf numFmtId="3" fontId="3" fillId="0" borderId="0" xfId="1" applyNumberFormat="1" applyFont="1" applyFill="1" applyAlignment="1">
      <alignment vertical="center"/>
    </xf>
    <xf numFmtId="3" fontId="3" fillId="0" borderId="0" xfId="1" applyNumberFormat="1" applyFont="1" applyFill="1" applyAlignment="1">
      <alignment vertical="center" wrapText="1"/>
    </xf>
    <xf numFmtId="3" fontId="2" fillId="0" borderId="0" xfId="1" applyNumberFormat="1" applyFont="1" applyFill="1" applyAlignment="1">
      <alignment vertical="center" wrapText="1"/>
    </xf>
    <xf numFmtId="3" fontId="27" fillId="0" borderId="0" xfId="1" applyNumberFormat="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cellXfs>
  <cellStyles count="4">
    <cellStyle name="Normale 2" xfId="1"/>
    <cellStyle name="Percentuale 2" xfId="2"/>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 Case study_Category'!$C$2</c:f>
              <c:strCache>
                <c:ptCount val="1"/>
                <c:pt idx="0">
                  <c:v>Policy</c:v>
                </c:pt>
              </c:strCache>
            </c:strRef>
          </c:tx>
          <c:spPr>
            <a:solidFill>
              <a:schemeClr val="accent1"/>
            </a:solidFill>
            <a:ln>
              <a:noFill/>
            </a:ln>
            <a:effectLst/>
          </c:spPr>
          <c:invertIfNegative val="0"/>
          <c:cat>
            <c:strRef>
              <c:f>'1 Case study_Category'!$B$3:$B$17</c:f>
              <c:strCache>
                <c:ptCount val="15"/>
                <c:pt idx="0">
                  <c:v>Austria</c:v>
                </c:pt>
                <c:pt idx="1">
                  <c:v>Czechia</c:v>
                </c:pt>
                <c:pt idx="2">
                  <c:v>Finland</c:v>
                </c:pt>
                <c:pt idx="3">
                  <c:v>France</c:v>
                </c:pt>
                <c:pt idx="4">
                  <c:v>Germany</c:v>
                </c:pt>
                <c:pt idx="5">
                  <c:v>Greece</c:v>
                </c:pt>
                <c:pt idx="6">
                  <c:v>Hungary</c:v>
                </c:pt>
                <c:pt idx="7">
                  <c:v>Italy</c:v>
                </c:pt>
                <c:pt idx="8">
                  <c:v>Latvia</c:v>
                </c:pt>
                <c:pt idx="9">
                  <c:v>Lithuania</c:v>
                </c:pt>
                <c:pt idx="10">
                  <c:v>Romania </c:v>
                </c:pt>
                <c:pt idx="11">
                  <c:v>Spain</c:v>
                </c:pt>
                <c:pt idx="12">
                  <c:v>Sweden</c:v>
                </c:pt>
                <c:pt idx="13">
                  <c:v>Switzerland</c:v>
                </c:pt>
                <c:pt idx="14">
                  <c:v>UK-Scotland</c:v>
                </c:pt>
              </c:strCache>
            </c:strRef>
          </c:cat>
          <c:val>
            <c:numRef>
              <c:f>'1 Case study_Category'!$C$3:$C$17</c:f>
              <c:numCache>
                <c:formatCode>#,##0</c:formatCode>
                <c:ptCount val="15"/>
                <c:pt idx="0">
                  <c:v>17</c:v>
                </c:pt>
                <c:pt idx="1">
                  <c:v>10</c:v>
                </c:pt>
                <c:pt idx="2">
                  <c:v>12</c:v>
                </c:pt>
                <c:pt idx="3">
                  <c:v>16</c:v>
                </c:pt>
                <c:pt idx="4">
                  <c:v>14</c:v>
                </c:pt>
                <c:pt idx="5">
                  <c:v>1</c:v>
                </c:pt>
                <c:pt idx="6">
                  <c:v>12</c:v>
                </c:pt>
                <c:pt idx="7">
                  <c:v>11</c:v>
                </c:pt>
                <c:pt idx="8">
                  <c:v>13</c:v>
                </c:pt>
                <c:pt idx="9">
                  <c:v>12</c:v>
                </c:pt>
                <c:pt idx="10">
                  <c:v>25</c:v>
                </c:pt>
                <c:pt idx="11">
                  <c:v>22</c:v>
                </c:pt>
                <c:pt idx="12">
                  <c:v>13</c:v>
                </c:pt>
                <c:pt idx="13">
                  <c:v>15</c:v>
                </c:pt>
                <c:pt idx="14">
                  <c:v>31</c:v>
                </c:pt>
              </c:numCache>
            </c:numRef>
          </c:val>
          <c:extLst xmlns:c16r2="http://schemas.microsoft.com/office/drawing/2015/06/chart">
            <c:ext xmlns:c16="http://schemas.microsoft.com/office/drawing/2014/chart" uri="{C3380CC4-5D6E-409C-BE32-E72D297353CC}">
              <c16:uniqueId val="{00000000-A4B8-420C-BD4B-7E2D939653CE}"/>
            </c:ext>
          </c:extLst>
        </c:ser>
        <c:ser>
          <c:idx val="1"/>
          <c:order val="1"/>
          <c:tx>
            <c:strRef>
              <c:f>'1 Case study_Category'!$D$2</c:f>
              <c:strCache>
                <c:ptCount val="1"/>
                <c:pt idx="0">
                  <c:v>Market</c:v>
                </c:pt>
              </c:strCache>
            </c:strRef>
          </c:tx>
          <c:spPr>
            <a:solidFill>
              <a:schemeClr val="accent2"/>
            </a:solidFill>
            <a:ln>
              <a:noFill/>
            </a:ln>
            <a:effectLst/>
          </c:spPr>
          <c:invertIfNegative val="0"/>
          <c:cat>
            <c:strRef>
              <c:f>'1 Case study_Category'!$B$3:$B$17</c:f>
              <c:strCache>
                <c:ptCount val="15"/>
                <c:pt idx="0">
                  <c:v>Austria</c:v>
                </c:pt>
                <c:pt idx="1">
                  <c:v>Czechia</c:v>
                </c:pt>
                <c:pt idx="2">
                  <c:v>Finland</c:v>
                </c:pt>
                <c:pt idx="3">
                  <c:v>France</c:v>
                </c:pt>
                <c:pt idx="4">
                  <c:v>Germany</c:v>
                </c:pt>
                <c:pt idx="5">
                  <c:v>Greece</c:v>
                </c:pt>
                <c:pt idx="6">
                  <c:v>Hungary</c:v>
                </c:pt>
                <c:pt idx="7">
                  <c:v>Italy</c:v>
                </c:pt>
                <c:pt idx="8">
                  <c:v>Latvia</c:v>
                </c:pt>
                <c:pt idx="9">
                  <c:v>Lithuania</c:v>
                </c:pt>
                <c:pt idx="10">
                  <c:v>Romania </c:v>
                </c:pt>
                <c:pt idx="11">
                  <c:v>Spain</c:v>
                </c:pt>
                <c:pt idx="12">
                  <c:v>Sweden</c:v>
                </c:pt>
                <c:pt idx="13">
                  <c:v>Switzerland</c:v>
                </c:pt>
                <c:pt idx="14">
                  <c:v>UK-Scotland</c:v>
                </c:pt>
              </c:strCache>
            </c:strRef>
          </c:cat>
          <c:val>
            <c:numRef>
              <c:f>'1 Case study_Category'!$D$3:$D$17</c:f>
              <c:numCache>
                <c:formatCode>#,##0</c:formatCode>
                <c:ptCount val="15"/>
                <c:pt idx="0">
                  <c:v>6</c:v>
                </c:pt>
                <c:pt idx="4">
                  <c:v>1</c:v>
                </c:pt>
                <c:pt idx="5">
                  <c:v>2</c:v>
                </c:pt>
                <c:pt idx="7">
                  <c:v>2</c:v>
                </c:pt>
                <c:pt idx="8">
                  <c:v>1</c:v>
                </c:pt>
                <c:pt idx="9">
                  <c:v>5</c:v>
                </c:pt>
                <c:pt idx="10">
                  <c:v>1</c:v>
                </c:pt>
                <c:pt idx="11">
                  <c:v>14</c:v>
                </c:pt>
                <c:pt idx="12">
                  <c:v>2</c:v>
                </c:pt>
                <c:pt idx="13">
                  <c:v>3</c:v>
                </c:pt>
                <c:pt idx="14">
                  <c:v>1</c:v>
                </c:pt>
              </c:numCache>
            </c:numRef>
          </c:val>
          <c:extLst xmlns:c16r2="http://schemas.microsoft.com/office/drawing/2015/06/chart">
            <c:ext xmlns:c16="http://schemas.microsoft.com/office/drawing/2014/chart" uri="{C3380CC4-5D6E-409C-BE32-E72D297353CC}">
              <c16:uniqueId val="{00000001-A4B8-420C-BD4B-7E2D939653CE}"/>
            </c:ext>
          </c:extLst>
        </c:ser>
        <c:ser>
          <c:idx val="2"/>
          <c:order val="2"/>
          <c:tx>
            <c:strRef>
              <c:f>'1 Case study_Category'!$E$2</c:f>
              <c:strCache>
                <c:ptCount val="1"/>
                <c:pt idx="0">
                  <c:v>Mixed</c:v>
                </c:pt>
              </c:strCache>
            </c:strRef>
          </c:tx>
          <c:spPr>
            <a:solidFill>
              <a:schemeClr val="accent3"/>
            </a:solidFill>
            <a:ln>
              <a:noFill/>
            </a:ln>
            <a:effectLst/>
          </c:spPr>
          <c:invertIfNegative val="0"/>
          <c:cat>
            <c:strRef>
              <c:f>'1 Case study_Category'!$B$3:$B$17</c:f>
              <c:strCache>
                <c:ptCount val="15"/>
                <c:pt idx="0">
                  <c:v>Austria</c:v>
                </c:pt>
                <c:pt idx="1">
                  <c:v>Czechia</c:v>
                </c:pt>
                <c:pt idx="2">
                  <c:v>Finland</c:v>
                </c:pt>
                <c:pt idx="3">
                  <c:v>France</c:v>
                </c:pt>
                <c:pt idx="4">
                  <c:v>Germany</c:v>
                </c:pt>
                <c:pt idx="5">
                  <c:v>Greece</c:v>
                </c:pt>
                <c:pt idx="6">
                  <c:v>Hungary</c:v>
                </c:pt>
                <c:pt idx="7">
                  <c:v>Italy</c:v>
                </c:pt>
                <c:pt idx="8">
                  <c:v>Latvia</c:v>
                </c:pt>
                <c:pt idx="9">
                  <c:v>Lithuania</c:v>
                </c:pt>
                <c:pt idx="10">
                  <c:v>Romania </c:v>
                </c:pt>
                <c:pt idx="11">
                  <c:v>Spain</c:v>
                </c:pt>
                <c:pt idx="12">
                  <c:v>Sweden</c:v>
                </c:pt>
                <c:pt idx="13">
                  <c:v>Switzerland</c:v>
                </c:pt>
                <c:pt idx="14">
                  <c:v>UK-Scotland</c:v>
                </c:pt>
              </c:strCache>
            </c:strRef>
          </c:cat>
          <c:val>
            <c:numRef>
              <c:f>'1 Case study_Category'!$E$3:$E$17</c:f>
              <c:numCache>
                <c:formatCode>#,##0</c:formatCode>
                <c:ptCount val="15"/>
                <c:pt idx="0">
                  <c:v>2</c:v>
                </c:pt>
                <c:pt idx="1">
                  <c:v>2</c:v>
                </c:pt>
                <c:pt idx="3">
                  <c:v>3</c:v>
                </c:pt>
                <c:pt idx="5">
                  <c:v>1</c:v>
                </c:pt>
                <c:pt idx="7">
                  <c:v>1</c:v>
                </c:pt>
                <c:pt idx="8">
                  <c:v>1</c:v>
                </c:pt>
                <c:pt idx="9">
                  <c:v>3</c:v>
                </c:pt>
                <c:pt idx="10">
                  <c:v>4</c:v>
                </c:pt>
                <c:pt idx="11">
                  <c:v>4</c:v>
                </c:pt>
                <c:pt idx="12">
                  <c:v>1</c:v>
                </c:pt>
                <c:pt idx="13">
                  <c:v>2</c:v>
                </c:pt>
                <c:pt idx="14">
                  <c:v>3</c:v>
                </c:pt>
              </c:numCache>
            </c:numRef>
          </c:val>
          <c:extLst xmlns:c16r2="http://schemas.microsoft.com/office/drawing/2015/06/chart">
            <c:ext xmlns:c16="http://schemas.microsoft.com/office/drawing/2014/chart" uri="{C3380CC4-5D6E-409C-BE32-E72D297353CC}">
              <c16:uniqueId val="{00000002-A4B8-420C-BD4B-7E2D939653CE}"/>
            </c:ext>
          </c:extLst>
        </c:ser>
        <c:dLbls>
          <c:showLegendKey val="0"/>
          <c:showVal val="0"/>
          <c:showCatName val="0"/>
          <c:showSerName val="0"/>
          <c:showPercent val="0"/>
          <c:showBubbleSize val="0"/>
        </c:dLbls>
        <c:gapWidth val="150"/>
        <c:overlap val="100"/>
        <c:axId val="99857536"/>
        <c:axId val="99859072"/>
      </c:barChart>
      <c:catAx>
        <c:axId val="9985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859072"/>
        <c:crosses val="autoZero"/>
        <c:auto val="1"/>
        <c:lblAlgn val="ctr"/>
        <c:lblOffset val="100"/>
        <c:noMultiLvlLbl val="0"/>
      </c:catAx>
      <c:valAx>
        <c:axId val="99859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857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'2 Type_Category'!$B$2</c:f>
              <c:strCache>
                <c:ptCount val="1"/>
                <c:pt idx="0">
                  <c:v>Policy</c:v>
                </c:pt>
              </c:strCache>
            </c:strRef>
          </c:tx>
          <c:spPr>
            <a:solidFill>
              <a:schemeClr val="accent1"/>
            </a:solidFill>
            <a:ln>
              <a:noFill/>
            </a:ln>
            <a:effectLst/>
          </c:spPr>
          <c:invertIfNegative val="0"/>
          <c:cat>
            <c:strRef>
              <c:f>'2 Type_Category'!$A$3:$A$16</c:f>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f>'2 Type_Category'!$B$3:$B$16</c:f>
              <c:numCache>
                <c:formatCode>#,##0</c:formatCode>
                <c:ptCount val="14"/>
                <c:pt idx="0">
                  <c:v>25</c:v>
                </c:pt>
                <c:pt idx="1">
                  <c:v>10</c:v>
                </c:pt>
                <c:pt idx="2">
                  <c:v>51</c:v>
                </c:pt>
                <c:pt idx="3">
                  <c:v>3</c:v>
                </c:pt>
                <c:pt idx="4">
                  <c:v>17</c:v>
                </c:pt>
                <c:pt idx="5">
                  <c:v>35</c:v>
                </c:pt>
                <c:pt idx="6">
                  <c:v>2</c:v>
                </c:pt>
                <c:pt idx="7">
                  <c:v>23</c:v>
                </c:pt>
                <c:pt idx="8">
                  <c:v>12</c:v>
                </c:pt>
                <c:pt idx="9">
                  <c:v>4</c:v>
                </c:pt>
                <c:pt idx="10">
                  <c:v>16</c:v>
                </c:pt>
                <c:pt idx="11">
                  <c:v>11</c:v>
                </c:pt>
                <c:pt idx="12">
                  <c:v>5</c:v>
                </c:pt>
                <c:pt idx="13">
                  <c:v>10</c:v>
                </c:pt>
              </c:numCache>
            </c:numRef>
          </c:val>
          <c:extLst xmlns:c16r2="http://schemas.microsoft.com/office/drawing/2015/06/chart">
            <c:ext xmlns:c16="http://schemas.microsoft.com/office/drawing/2014/chart" uri="{C3380CC4-5D6E-409C-BE32-E72D297353CC}">
              <c16:uniqueId val="{00000000-0D58-49ED-BAFD-68099C64646E}"/>
            </c:ext>
          </c:extLst>
        </c:ser>
        <c:ser>
          <c:idx val="1"/>
          <c:order val="1"/>
          <c:tx>
            <c:strRef>
              <c:f>'2 Type_Category'!$C$2</c:f>
              <c:strCache>
                <c:ptCount val="1"/>
                <c:pt idx="0">
                  <c:v>Market</c:v>
                </c:pt>
              </c:strCache>
            </c:strRef>
          </c:tx>
          <c:spPr>
            <a:solidFill>
              <a:schemeClr val="accent2"/>
            </a:solidFill>
            <a:ln>
              <a:noFill/>
            </a:ln>
            <a:effectLst/>
          </c:spPr>
          <c:invertIfNegative val="0"/>
          <c:cat>
            <c:strRef>
              <c:f>'2 Type_Category'!$A$3:$A$16</c:f>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f>'2 Type_Category'!$C$3:$C$16</c:f>
              <c:numCache>
                <c:formatCode>#,##0</c:formatCode>
                <c:ptCount val="14"/>
                <c:pt idx="5">
                  <c:v>1</c:v>
                </c:pt>
                <c:pt idx="9">
                  <c:v>18</c:v>
                </c:pt>
                <c:pt idx="12">
                  <c:v>14</c:v>
                </c:pt>
                <c:pt idx="13">
                  <c:v>5</c:v>
                </c:pt>
              </c:numCache>
            </c:numRef>
          </c:val>
          <c:extLst xmlns:c16r2="http://schemas.microsoft.com/office/drawing/2015/06/chart">
            <c:ext xmlns:c16="http://schemas.microsoft.com/office/drawing/2014/chart" uri="{C3380CC4-5D6E-409C-BE32-E72D297353CC}">
              <c16:uniqueId val="{00000001-0D58-49ED-BAFD-68099C64646E}"/>
            </c:ext>
          </c:extLst>
        </c:ser>
        <c:ser>
          <c:idx val="2"/>
          <c:order val="2"/>
          <c:tx>
            <c:strRef>
              <c:f>'2 Type_Category'!$D$2</c:f>
              <c:strCache>
                <c:ptCount val="1"/>
                <c:pt idx="0">
                  <c:v>Mixed (policy+market)</c:v>
                </c:pt>
              </c:strCache>
            </c:strRef>
          </c:tx>
          <c:spPr>
            <a:solidFill>
              <a:schemeClr val="accent3"/>
            </a:solidFill>
            <a:ln>
              <a:noFill/>
            </a:ln>
            <a:effectLst/>
          </c:spPr>
          <c:invertIfNegative val="0"/>
          <c:cat>
            <c:strRef>
              <c:f>'2 Type_Category'!$A$3:$A$16</c:f>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f>'2 Type_Category'!$D$3:$D$16</c:f>
              <c:numCache>
                <c:formatCode>#,##0</c:formatCode>
                <c:ptCount val="14"/>
                <c:pt idx="5">
                  <c:v>3</c:v>
                </c:pt>
                <c:pt idx="6">
                  <c:v>1</c:v>
                </c:pt>
                <c:pt idx="9">
                  <c:v>13</c:v>
                </c:pt>
                <c:pt idx="10">
                  <c:v>8</c:v>
                </c:pt>
                <c:pt idx="13">
                  <c:v>2</c:v>
                </c:pt>
              </c:numCache>
            </c:numRef>
          </c:val>
          <c:extLst xmlns:c16r2="http://schemas.microsoft.com/office/drawing/2015/06/chart">
            <c:ext xmlns:c16="http://schemas.microsoft.com/office/drawing/2014/chart" uri="{C3380CC4-5D6E-409C-BE32-E72D297353CC}">
              <c16:uniqueId val="{00000002-0D58-49ED-BAFD-68099C64646E}"/>
            </c:ext>
          </c:extLst>
        </c:ser>
        <c:dLbls>
          <c:showLegendKey val="0"/>
          <c:showVal val="0"/>
          <c:showCatName val="0"/>
          <c:showSerName val="0"/>
          <c:showPercent val="0"/>
          <c:showBubbleSize val="0"/>
        </c:dLbls>
        <c:gapWidth val="182"/>
        <c:overlap val="100"/>
        <c:axId val="99599872"/>
        <c:axId val="99601408"/>
      </c:barChart>
      <c:catAx>
        <c:axId val="99599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601408"/>
        <c:crosses val="autoZero"/>
        <c:auto val="1"/>
        <c:lblAlgn val="ctr"/>
        <c:lblOffset val="100"/>
        <c:noMultiLvlLbl val="0"/>
      </c:catAx>
      <c:valAx>
        <c:axId val="99601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599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'3 Type_Level-appl'!$B$2</c:f>
              <c:strCache>
                <c:ptCount val="1"/>
                <c:pt idx="0">
                  <c:v>Farming system level</c:v>
                </c:pt>
              </c:strCache>
            </c:strRef>
          </c:tx>
          <c:spPr>
            <a:solidFill>
              <a:schemeClr val="accent1"/>
            </a:solidFill>
            <a:ln>
              <a:noFill/>
            </a:ln>
            <a:effectLst/>
          </c:spPr>
          <c:invertIfNegative val="0"/>
          <c:cat>
            <c:strRef>
              <c:f>'3 Type_Level-appl'!$A$3:$A$16</c:f>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f>'3 Type_Level-appl'!$B$3:$B$16</c:f>
              <c:numCache>
                <c:formatCode>#,##0</c:formatCode>
                <c:ptCount val="14"/>
                <c:pt idx="0">
                  <c:v>25</c:v>
                </c:pt>
                <c:pt idx="1">
                  <c:v>8</c:v>
                </c:pt>
                <c:pt idx="2">
                  <c:v>50</c:v>
                </c:pt>
                <c:pt idx="3">
                  <c:v>3</c:v>
                </c:pt>
                <c:pt idx="4">
                  <c:v>15</c:v>
                </c:pt>
                <c:pt idx="5">
                  <c:v>20</c:v>
                </c:pt>
                <c:pt idx="6">
                  <c:v>2</c:v>
                </c:pt>
                <c:pt idx="7">
                  <c:v>16</c:v>
                </c:pt>
                <c:pt idx="8">
                  <c:v>3</c:v>
                </c:pt>
                <c:pt idx="9">
                  <c:v>10</c:v>
                </c:pt>
                <c:pt idx="11">
                  <c:v>2</c:v>
                </c:pt>
                <c:pt idx="12">
                  <c:v>3</c:v>
                </c:pt>
                <c:pt idx="13">
                  <c:v>3</c:v>
                </c:pt>
              </c:numCache>
            </c:numRef>
          </c:val>
          <c:extLst xmlns:c16r2="http://schemas.microsoft.com/office/drawing/2015/06/chart">
            <c:ext xmlns:c16="http://schemas.microsoft.com/office/drawing/2014/chart" uri="{C3380CC4-5D6E-409C-BE32-E72D297353CC}">
              <c16:uniqueId val="{00000000-71B8-4398-9E85-06FCFA6F60C4}"/>
            </c:ext>
          </c:extLst>
        </c:ser>
        <c:ser>
          <c:idx val="1"/>
          <c:order val="1"/>
          <c:tx>
            <c:strRef>
              <c:f>'3 Type_Level-appl'!$C$2</c:f>
              <c:strCache>
                <c:ptCount val="1"/>
                <c:pt idx="0">
                  <c:v>Value chain level</c:v>
                </c:pt>
              </c:strCache>
            </c:strRef>
          </c:tx>
          <c:spPr>
            <a:solidFill>
              <a:schemeClr val="accent2"/>
            </a:solidFill>
            <a:ln>
              <a:noFill/>
            </a:ln>
            <a:effectLst/>
          </c:spPr>
          <c:invertIfNegative val="0"/>
          <c:cat>
            <c:strRef>
              <c:f>'3 Type_Level-appl'!$A$3:$A$16</c:f>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f>'3 Type_Level-appl'!$C$3:$C$16</c:f>
              <c:numCache>
                <c:formatCode>#,##0</c:formatCode>
                <c:ptCount val="14"/>
                <c:pt idx="1">
                  <c:v>2</c:v>
                </c:pt>
                <c:pt idx="4">
                  <c:v>2</c:v>
                </c:pt>
                <c:pt idx="5">
                  <c:v>18</c:v>
                </c:pt>
                <c:pt idx="7">
                  <c:v>1</c:v>
                </c:pt>
                <c:pt idx="9">
                  <c:v>24</c:v>
                </c:pt>
                <c:pt idx="10">
                  <c:v>16</c:v>
                </c:pt>
                <c:pt idx="12">
                  <c:v>11</c:v>
                </c:pt>
                <c:pt idx="13">
                  <c:v>8</c:v>
                </c:pt>
              </c:numCache>
            </c:numRef>
          </c:val>
          <c:extLst xmlns:c16r2="http://schemas.microsoft.com/office/drawing/2015/06/chart">
            <c:ext xmlns:c16="http://schemas.microsoft.com/office/drawing/2014/chart" uri="{C3380CC4-5D6E-409C-BE32-E72D297353CC}">
              <c16:uniqueId val="{00000001-71B8-4398-9E85-06FCFA6F60C4}"/>
            </c:ext>
          </c:extLst>
        </c:ser>
        <c:ser>
          <c:idx val="2"/>
          <c:order val="2"/>
          <c:tx>
            <c:strRef>
              <c:f>'3 Type_Level-appl'!$D$2</c:f>
              <c:strCache>
                <c:ptCount val="1"/>
                <c:pt idx="0">
                  <c:v>Territorial level</c:v>
                </c:pt>
              </c:strCache>
            </c:strRef>
          </c:tx>
          <c:spPr>
            <a:solidFill>
              <a:schemeClr val="accent3"/>
            </a:solidFill>
            <a:ln>
              <a:noFill/>
            </a:ln>
            <a:effectLst/>
          </c:spPr>
          <c:invertIfNegative val="0"/>
          <c:cat>
            <c:strRef>
              <c:f>'3 Type_Level-appl'!$A$3:$A$16</c:f>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f>'3 Type_Level-appl'!$D$3:$D$16</c:f>
              <c:numCache>
                <c:formatCode>#,##0</c:formatCode>
                <c:ptCount val="14"/>
                <c:pt idx="2">
                  <c:v>1</c:v>
                </c:pt>
                <c:pt idx="5">
                  <c:v>1</c:v>
                </c:pt>
                <c:pt idx="6">
                  <c:v>1</c:v>
                </c:pt>
                <c:pt idx="7">
                  <c:v>6</c:v>
                </c:pt>
                <c:pt idx="8">
                  <c:v>9</c:v>
                </c:pt>
                <c:pt idx="9">
                  <c:v>1</c:v>
                </c:pt>
                <c:pt idx="10">
                  <c:v>8</c:v>
                </c:pt>
                <c:pt idx="11">
                  <c:v>9</c:v>
                </c:pt>
                <c:pt idx="12">
                  <c:v>5</c:v>
                </c:pt>
                <c:pt idx="13">
                  <c:v>6</c:v>
                </c:pt>
              </c:numCache>
            </c:numRef>
          </c:val>
          <c:extLst xmlns:c16r2="http://schemas.microsoft.com/office/drawing/2015/06/chart">
            <c:ext xmlns:c16="http://schemas.microsoft.com/office/drawing/2014/chart" uri="{C3380CC4-5D6E-409C-BE32-E72D297353CC}">
              <c16:uniqueId val="{00000002-71B8-4398-9E85-06FCFA6F60C4}"/>
            </c:ext>
          </c:extLst>
        </c:ser>
        <c:dLbls>
          <c:showLegendKey val="0"/>
          <c:showVal val="0"/>
          <c:showCatName val="0"/>
          <c:showSerName val="0"/>
          <c:showPercent val="0"/>
          <c:showBubbleSize val="0"/>
        </c:dLbls>
        <c:gapWidth val="150"/>
        <c:overlap val="100"/>
        <c:axId val="99670272"/>
        <c:axId val="99749888"/>
      </c:barChart>
      <c:catAx>
        <c:axId val="996702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749888"/>
        <c:crosses val="autoZero"/>
        <c:auto val="1"/>
        <c:lblAlgn val="ctr"/>
        <c:lblOffset val="100"/>
        <c:noMultiLvlLbl val="0"/>
      </c:catAx>
      <c:valAx>
        <c:axId val="997498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67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'4 T-action_Level-appl'!$A$3</c:f>
              <c:strCache>
                <c:ptCount val="1"/>
                <c:pt idx="0">
                  <c:v>Individual actions</c:v>
                </c:pt>
              </c:strCache>
            </c:strRef>
          </c:tx>
          <c:spPr>
            <a:solidFill>
              <a:schemeClr val="accent1"/>
            </a:solidFill>
            <a:ln>
              <a:noFill/>
            </a:ln>
            <a:effectLst/>
          </c:spPr>
          <c:invertIfNegative val="0"/>
          <c:cat>
            <c:strRef>
              <c:f>'4 T-action_Level-appl'!$B$2:$D$2</c:f>
              <c:strCache>
                <c:ptCount val="3"/>
                <c:pt idx="0">
                  <c:v>Farming system level</c:v>
                </c:pt>
                <c:pt idx="1">
                  <c:v>Value chain level</c:v>
                </c:pt>
                <c:pt idx="2">
                  <c:v>Territorial level</c:v>
                </c:pt>
              </c:strCache>
            </c:strRef>
          </c:cat>
          <c:val>
            <c:numRef>
              <c:f>'4 T-action_Level-appl'!$B$3:$D$3</c:f>
              <c:numCache>
                <c:formatCode>#,##0</c:formatCode>
                <c:ptCount val="3"/>
                <c:pt idx="0">
                  <c:v>146</c:v>
                </c:pt>
                <c:pt idx="1">
                  <c:v>54</c:v>
                </c:pt>
                <c:pt idx="2">
                  <c:v>14</c:v>
                </c:pt>
              </c:numCache>
            </c:numRef>
          </c:val>
          <c:extLst xmlns:c16r2="http://schemas.microsoft.com/office/drawing/2015/06/chart">
            <c:ext xmlns:c16="http://schemas.microsoft.com/office/drawing/2014/chart" uri="{C3380CC4-5D6E-409C-BE32-E72D297353CC}">
              <c16:uniqueId val="{00000000-F418-4A4B-B7E0-A02D8E680C18}"/>
            </c:ext>
          </c:extLst>
        </c:ser>
        <c:ser>
          <c:idx val="1"/>
          <c:order val="1"/>
          <c:tx>
            <c:strRef>
              <c:f>'4 T-action_Level-appl'!$A$4</c:f>
              <c:strCache>
                <c:ptCount val="1"/>
                <c:pt idx="0">
                  <c:v>Cooperation actions</c:v>
                </c:pt>
              </c:strCache>
            </c:strRef>
          </c:tx>
          <c:spPr>
            <a:solidFill>
              <a:schemeClr val="accent2"/>
            </a:solidFill>
            <a:ln>
              <a:noFill/>
            </a:ln>
            <a:effectLst/>
          </c:spPr>
          <c:invertIfNegative val="0"/>
          <c:cat>
            <c:strRef>
              <c:f>'4 T-action_Level-appl'!$B$2:$D$2</c:f>
              <c:strCache>
                <c:ptCount val="3"/>
                <c:pt idx="0">
                  <c:v>Farming system level</c:v>
                </c:pt>
                <c:pt idx="1">
                  <c:v>Value chain level</c:v>
                </c:pt>
                <c:pt idx="2">
                  <c:v>Territorial level</c:v>
                </c:pt>
              </c:strCache>
            </c:strRef>
          </c:cat>
          <c:val>
            <c:numRef>
              <c:f>'4 T-action_Level-appl'!$B$4:$D$4</c:f>
              <c:numCache>
                <c:formatCode>#,##0</c:formatCode>
                <c:ptCount val="3"/>
                <c:pt idx="0">
                  <c:v>14</c:v>
                </c:pt>
                <c:pt idx="1">
                  <c:v>28</c:v>
                </c:pt>
                <c:pt idx="2">
                  <c:v>33</c:v>
                </c:pt>
              </c:numCache>
            </c:numRef>
          </c:val>
          <c:extLst xmlns:c16r2="http://schemas.microsoft.com/office/drawing/2015/06/chart">
            <c:ext xmlns:c16="http://schemas.microsoft.com/office/drawing/2014/chart" uri="{C3380CC4-5D6E-409C-BE32-E72D297353CC}">
              <c16:uniqueId val="{00000001-F418-4A4B-B7E0-A02D8E680C18}"/>
            </c:ext>
          </c:extLst>
        </c:ser>
        <c:dLbls>
          <c:showLegendKey val="0"/>
          <c:showVal val="0"/>
          <c:showCatName val="0"/>
          <c:showSerName val="0"/>
          <c:showPercent val="0"/>
          <c:showBubbleSize val="0"/>
        </c:dLbls>
        <c:gapWidth val="150"/>
        <c:overlap val="100"/>
        <c:axId val="99965184"/>
        <c:axId val="99971456"/>
      </c:barChart>
      <c:catAx>
        <c:axId val="99965184"/>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Level of application</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71456"/>
        <c:crosses val="autoZero"/>
        <c:auto val="1"/>
        <c:lblAlgn val="ctr"/>
        <c:lblOffset val="100"/>
        <c:noMultiLvlLbl val="0"/>
      </c:catAx>
      <c:valAx>
        <c:axId val="999714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65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'5 Type_T-Action'!$B$2</c:f>
              <c:strCache>
                <c:ptCount val="1"/>
                <c:pt idx="0">
                  <c:v>Individual actions</c:v>
                </c:pt>
              </c:strCache>
            </c:strRef>
          </c:tx>
          <c:spPr>
            <a:solidFill>
              <a:schemeClr val="accent1"/>
            </a:solidFill>
            <a:ln>
              <a:noFill/>
            </a:ln>
            <a:effectLst/>
          </c:spPr>
          <c:invertIfNegative val="0"/>
          <c:cat>
            <c:strRef>
              <c:f>'5 Type_T-Action'!$A$3:$A$16</c:f>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f>'5 Type_T-Action'!$B$3:$B$16</c:f>
              <c:numCache>
                <c:formatCode>#,##0</c:formatCode>
                <c:ptCount val="14"/>
                <c:pt idx="0">
                  <c:v>25</c:v>
                </c:pt>
                <c:pt idx="1">
                  <c:v>8</c:v>
                </c:pt>
                <c:pt idx="2">
                  <c:v>51</c:v>
                </c:pt>
                <c:pt idx="3">
                  <c:v>2</c:v>
                </c:pt>
                <c:pt idx="4">
                  <c:v>17</c:v>
                </c:pt>
                <c:pt idx="5">
                  <c:v>19</c:v>
                </c:pt>
                <c:pt idx="6">
                  <c:v>2</c:v>
                </c:pt>
                <c:pt idx="7">
                  <c:v>22</c:v>
                </c:pt>
                <c:pt idx="8">
                  <c:v>6</c:v>
                </c:pt>
                <c:pt idx="9">
                  <c:v>32</c:v>
                </c:pt>
                <c:pt idx="10">
                  <c:v>12</c:v>
                </c:pt>
                <c:pt idx="11">
                  <c:v>4</c:v>
                </c:pt>
                <c:pt idx="12">
                  <c:v>2</c:v>
                </c:pt>
                <c:pt idx="13">
                  <c:v>12</c:v>
                </c:pt>
              </c:numCache>
            </c:numRef>
          </c:val>
          <c:extLst xmlns:c16r2="http://schemas.microsoft.com/office/drawing/2015/06/chart">
            <c:ext xmlns:c16="http://schemas.microsoft.com/office/drawing/2014/chart" uri="{C3380CC4-5D6E-409C-BE32-E72D297353CC}">
              <c16:uniqueId val="{00000000-51B1-4622-BF6D-A5C2BB2941E8}"/>
            </c:ext>
          </c:extLst>
        </c:ser>
        <c:ser>
          <c:idx val="2"/>
          <c:order val="1"/>
          <c:tx>
            <c:strRef>
              <c:f>'5 Type_T-Action'!$C$2</c:f>
              <c:strCache>
                <c:ptCount val="1"/>
                <c:pt idx="0">
                  <c:v>Cooperation actions</c:v>
                </c:pt>
              </c:strCache>
            </c:strRef>
          </c:tx>
          <c:spPr>
            <a:solidFill>
              <a:schemeClr val="accent3"/>
            </a:solidFill>
            <a:ln>
              <a:noFill/>
            </a:ln>
            <a:effectLst/>
          </c:spPr>
          <c:invertIfNegative val="0"/>
          <c:cat>
            <c:strRef>
              <c:f>'5 Type_T-Action'!$A$3:$A$16</c:f>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f>'5 Type_T-Action'!$C$3:$C$16</c:f>
              <c:numCache>
                <c:formatCode>#,##0</c:formatCode>
                <c:ptCount val="14"/>
                <c:pt idx="1">
                  <c:v>2</c:v>
                </c:pt>
                <c:pt idx="3">
                  <c:v>1</c:v>
                </c:pt>
                <c:pt idx="5">
                  <c:v>20</c:v>
                </c:pt>
                <c:pt idx="6">
                  <c:v>1</c:v>
                </c:pt>
                <c:pt idx="7">
                  <c:v>1</c:v>
                </c:pt>
                <c:pt idx="8">
                  <c:v>6</c:v>
                </c:pt>
                <c:pt idx="9">
                  <c:v>3</c:v>
                </c:pt>
                <c:pt idx="10">
                  <c:v>12</c:v>
                </c:pt>
                <c:pt idx="11">
                  <c:v>7</c:v>
                </c:pt>
                <c:pt idx="12">
                  <c:v>17</c:v>
                </c:pt>
                <c:pt idx="13">
                  <c:v>5</c:v>
                </c:pt>
              </c:numCache>
            </c:numRef>
          </c:val>
          <c:extLst xmlns:c16r2="http://schemas.microsoft.com/office/drawing/2015/06/chart">
            <c:ext xmlns:c16="http://schemas.microsoft.com/office/drawing/2014/chart" uri="{C3380CC4-5D6E-409C-BE32-E72D297353CC}">
              <c16:uniqueId val="{00000002-51B1-4622-BF6D-A5C2BB2941E8}"/>
            </c:ext>
          </c:extLst>
        </c:ser>
        <c:dLbls>
          <c:showLegendKey val="0"/>
          <c:showVal val="0"/>
          <c:showCatName val="0"/>
          <c:showSerName val="0"/>
          <c:showPercent val="0"/>
          <c:showBubbleSize val="0"/>
        </c:dLbls>
        <c:gapWidth val="182"/>
        <c:overlap val="100"/>
        <c:axId val="100026240"/>
        <c:axId val="100044800"/>
        <c:extLst xmlns:c16r2="http://schemas.microsoft.com/office/drawing/2015/06/chart">
          <c:ext xmlns:c15="http://schemas.microsoft.com/office/drawing/2012/chart" uri="{02D57815-91ED-43cb-92C2-25804820EDAC}">
            <c15:filteredBarSeries>
              <c15:ser>
                <c:idx val="1"/>
                <c:order val="1"/>
                <c:tx>
                  <c:strRef>
                    <c:extLst>
                      <c:ext uri="{02D57815-91ED-43cb-92C2-25804820EDAC}">
                        <c15:formulaRef>
                          <c15:sqref>'Type_T-Action'!#REF!</c15:sqref>
                        </c15:formulaRef>
                      </c:ext>
                    </c:extLst>
                    <c:strCache>
                      <c:ptCount val="1"/>
                      <c:pt idx="0">
                        <c:v>#REF!</c:v>
                      </c:pt>
                    </c:strCache>
                  </c:strRef>
                </c:tx>
                <c:spPr>
                  <a:solidFill>
                    <a:schemeClr val="accent2"/>
                  </a:solidFill>
                  <a:ln>
                    <a:noFill/>
                  </a:ln>
                  <a:effectLst/>
                </c:spPr>
                <c:invertIfNegative val="0"/>
                <c:cat>
                  <c:strRef>
                    <c:extLst>
                      <c:ext uri="{02D57815-91ED-43cb-92C2-25804820EDAC}">
                        <c15:formulaRef>
                          <c15:sqref>'5 Type_T-Action'!$A$3:$A$16</c15:sqref>
                        </c15:formulaRef>
                      </c:ext>
                    </c:extLst>
                    <c:strCache>
                      <c:ptCount val="14"/>
                      <c:pt idx="0">
                        <c:v>01. Area-based payments</c:v>
                      </c:pt>
                      <c:pt idx="1">
                        <c:v>02. Market measures</c:v>
                      </c:pt>
                      <c:pt idx="2">
                        <c:v>03. Practice based payments</c:v>
                      </c:pt>
                      <c:pt idx="3">
                        <c:v>04. Result based payments</c:v>
                      </c:pt>
                      <c:pt idx="4">
                        <c:v>05. Payments for investments</c:v>
                      </c:pt>
                      <c:pt idx="5">
                        <c:v>06. R&amp;D/advise/training/information</c:v>
                      </c:pt>
                      <c:pt idx="6">
                        <c:v>07. Incentives for other gainful activities </c:v>
                      </c:pt>
                      <c:pt idx="7">
                        <c:v>08. Regulatory restriction addressed to farming practices</c:v>
                      </c:pt>
                      <c:pt idx="8">
                        <c:v>09. Regulatory restriction addressed to territories</c:v>
                      </c:pt>
                      <c:pt idx="9">
                        <c:v>10. Certification Schemes</c:v>
                      </c:pt>
                      <c:pt idx="10">
                        <c:v>11. Food policies</c:v>
                      </c:pt>
                      <c:pt idx="11">
                        <c:v>12. Regional policies</c:v>
                      </c:pt>
                      <c:pt idx="12">
                        <c:v>13. Networking instruments</c:v>
                      </c:pt>
                      <c:pt idx="13">
                        <c:v>14. Other instruments</c:v>
                      </c:pt>
                    </c:strCache>
                  </c:strRef>
                </c:cat>
                <c:val>
                  <c:numRef>
                    <c:extLst>
                      <c:ext uri="{02D57815-91ED-43cb-92C2-25804820EDAC}">
                        <c15:formulaRef>
                          <c15:sqref>'Type_T-Action'!#REF!</c15:sqref>
                        </c15:formulaRef>
                      </c:ext>
                    </c:extLst>
                    <c:numCache>
                      <c:formatCode>General</c:formatCode>
                      <c:ptCount val="1"/>
                      <c:pt idx="0">
                        <c:v>1</c:v>
                      </c:pt>
                    </c:numCache>
                  </c:numRef>
                </c:val>
                <c:extLst>
                  <c:ext xmlns:c16="http://schemas.microsoft.com/office/drawing/2014/chart" uri="{C3380CC4-5D6E-409C-BE32-E72D297353CC}">
                    <c16:uniqueId val="{00000001-51B1-4622-BF6D-A5C2BB2941E8}"/>
                  </c:ext>
                </c:extLst>
              </c15:ser>
            </c15:filteredBarSeries>
          </c:ext>
        </c:extLst>
      </c:barChart>
      <c:catAx>
        <c:axId val="100026240"/>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Type</a:t>
                </a:r>
                <a:r>
                  <a:rPr lang="it-IT" baseline="0"/>
                  <a:t> of instrument</a:t>
                </a:r>
                <a:endParaRPr lang="it-IT"/>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044800"/>
        <c:crosses val="autoZero"/>
        <c:auto val="1"/>
        <c:lblAlgn val="ctr"/>
        <c:lblOffset val="100"/>
        <c:noMultiLvlLbl val="0"/>
      </c:catAx>
      <c:valAx>
        <c:axId val="1000448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02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'6 Case study_Level-appl'!$C$2</c:f>
              <c:strCache>
                <c:ptCount val="1"/>
                <c:pt idx="0">
                  <c:v>Farming system level</c:v>
                </c:pt>
              </c:strCache>
            </c:strRef>
          </c:tx>
          <c:spPr>
            <a:solidFill>
              <a:schemeClr val="accent1"/>
            </a:solidFill>
            <a:ln>
              <a:noFill/>
            </a:ln>
            <a:effectLst/>
          </c:spPr>
          <c:invertIfNegative val="0"/>
          <c:cat>
            <c:strRef>
              <c:f>'6 Case study_Level-appl'!$B$3:$B$17</c:f>
              <c:strCache>
                <c:ptCount val="15"/>
                <c:pt idx="0">
                  <c:v>Austria</c:v>
                </c:pt>
                <c:pt idx="1">
                  <c:v>Czechia</c:v>
                </c:pt>
                <c:pt idx="2">
                  <c:v>Finland</c:v>
                </c:pt>
                <c:pt idx="3">
                  <c:v>France</c:v>
                </c:pt>
                <c:pt idx="4">
                  <c:v>Germany</c:v>
                </c:pt>
                <c:pt idx="5">
                  <c:v>Greece</c:v>
                </c:pt>
                <c:pt idx="6">
                  <c:v>Hungary</c:v>
                </c:pt>
                <c:pt idx="7">
                  <c:v>Italy</c:v>
                </c:pt>
                <c:pt idx="8">
                  <c:v>Latvia</c:v>
                </c:pt>
                <c:pt idx="9">
                  <c:v>Lithuania</c:v>
                </c:pt>
                <c:pt idx="10">
                  <c:v>Romania </c:v>
                </c:pt>
                <c:pt idx="11">
                  <c:v>Spain</c:v>
                </c:pt>
                <c:pt idx="12">
                  <c:v>Sweden</c:v>
                </c:pt>
                <c:pt idx="13">
                  <c:v>Switzerland</c:v>
                </c:pt>
                <c:pt idx="14">
                  <c:v>UK-Scotland</c:v>
                </c:pt>
              </c:strCache>
            </c:strRef>
          </c:cat>
          <c:val>
            <c:numRef>
              <c:f>'6 Case study_Level-appl'!$C$3:$C$17</c:f>
              <c:numCache>
                <c:formatCode>#,##0</c:formatCode>
                <c:ptCount val="15"/>
                <c:pt idx="0">
                  <c:v>17</c:v>
                </c:pt>
                <c:pt idx="1">
                  <c:v>7</c:v>
                </c:pt>
                <c:pt idx="2">
                  <c:v>6</c:v>
                </c:pt>
                <c:pt idx="3">
                  <c:v>16</c:v>
                </c:pt>
                <c:pt idx="4">
                  <c:v>13</c:v>
                </c:pt>
                <c:pt idx="5">
                  <c:v>3</c:v>
                </c:pt>
                <c:pt idx="6">
                  <c:v>8</c:v>
                </c:pt>
                <c:pt idx="7">
                  <c:v>5</c:v>
                </c:pt>
                <c:pt idx="8">
                  <c:v>8</c:v>
                </c:pt>
                <c:pt idx="9">
                  <c:v>12</c:v>
                </c:pt>
                <c:pt idx="10">
                  <c:v>12</c:v>
                </c:pt>
                <c:pt idx="11">
                  <c:v>11</c:v>
                </c:pt>
                <c:pt idx="12">
                  <c:v>10</c:v>
                </c:pt>
                <c:pt idx="13">
                  <c:v>15</c:v>
                </c:pt>
                <c:pt idx="14">
                  <c:v>17</c:v>
                </c:pt>
              </c:numCache>
            </c:numRef>
          </c:val>
          <c:extLst xmlns:c16r2="http://schemas.microsoft.com/office/drawing/2015/06/chart">
            <c:ext xmlns:c16="http://schemas.microsoft.com/office/drawing/2014/chart" uri="{C3380CC4-5D6E-409C-BE32-E72D297353CC}">
              <c16:uniqueId val="{00000000-46FA-4045-BE3F-508B87BED7CE}"/>
            </c:ext>
          </c:extLst>
        </c:ser>
        <c:ser>
          <c:idx val="1"/>
          <c:order val="1"/>
          <c:tx>
            <c:strRef>
              <c:f>'6 Case study_Level-appl'!$D$2</c:f>
              <c:strCache>
                <c:ptCount val="1"/>
                <c:pt idx="0">
                  <c:v>Value chain level</c:v>
                </c:pt>
              </c:strCache>
            </c:strRef>
          </c:tx>
          <c:spPr>
            <a:solidFill>
              <a:schemeClr val="accent2"/>
            </a:solidFill>
            <a:ln>
              <a:noFill/>
            </a:ln>
            <a:effectLst/>
          </c:spPr>
          <c:invertIfNegative val="0"/>
          <c:cat>
            <c:strRef>
              <c:f>'6 Case study_Level-appl'!$B$3:$B$17</c:f>
              <c:strCache>
                <c:ptCount val="15"/>
                <c:pt idx="0">
                  <c:v>Austria</c:v>
                </c:pt>
                <c:pt idx="1">
                  <c:v>Czechia</c:v>
                </c:pt>
                <c:pt idx="2">
                  <c:v>Finland</c:v>
                </c:pt>
                <c:pt idx="3">
                  <c:v>France</c:v>
                </c:pt>
                <c:pt idx="4">
                  <c:v>Germany</c:v>
                </c:pt>
                <c:pt idx="5">
                  <c:v>Greece</c:v>
                </c:pt>
                <c:pt idx="6">
                  <c:v>Hungary</c:v>
                </c:pt>
                <c:pt idx="7">
                  <c:v>Italy</c:v>
                </c:pt>
                <c:pt idx="8">
                  <c:v>Latvia</c:v>
                </c:pt>
                <c:pt idx="9">
                  <c:v>Lithuania</c:v>
                </c:pt>
                <c:pt idx="10">
                  <c:v>Romania </c:v>
                </c:pt>
                <c:pt idx="11">
                  <c:v>Spain</c:v>
                </c:pt>
                <c:pt idx="12">
                  <c:v>Sweden</c:v>
                </c:pt>
                <c:pt idx="13">
                  <c:v>Switzerland</c:v>
                </c:pt>
                <c:pt idx="14">
                  <c:v>UK-Scotland</c:v>
                </c:pt>
              </c:strCache>
            </c:strRef>
          </c:cat>
          <c:val>
            <c:numRef>
              <c:f>'6 Case study_Level-appl'!$D$3:$D$17</c:f>
              <c:numCache>
                <c:formatCode>#,##0</c:formatCode>
                <c:ptCount val="15"/>
                <c:pt idx="0">
                  <c:v>4</c:v>
                </c:pt>
                <c:pt idx="1">
                  <c:v>4</c:v>
                </c:pt>
                <c:pt idx="2">
                  <c:v>6</c:v>
                </c:pt>
                <c:pt idx="3">
                  <c:v>2</c:v>
                </c:pt>
                <c:pt idx="4">
                  <c:v>2</c:v>
                </c:pt>
                <c:pt idx="6">
                  <c:v>2</c:v>
                </c:pt>
                <c:pt idx="7">
                  <c:v>4</c:v>
                </c:pt>
                <c:pt idx="8">
                  <c:v>7</c:v>
                </c:pt>
                <c:pt idx="9">
                  <c:v>6</c:v>
                </c:pt>
                <c:pt idx="10">
                  <c:v>11</c:v>
                </c:pt>
                <c:pt idx="11">
                  <c:v>25</c:v>
                </c:pt>
                <c:pt idx="12">
                  <c:v>2</c:v>
                </c:pt>
                <c:pt idx="13">
                  <c:v>4</c:v>
                </c:pt>
                <c:pt idx="14">
                  <c:v>3</c:v>
                </c:pt>
              </c:numCache>
            </c:numRef>
          </c:val>
          <c:extLst xmlns:c16r2="http://schemas.microsoft.com/office/drawing/2015/06/chart">
            <c:ext xmlns:c16="http://schemas.microsoft.com/office/drawing/2014/chart" uri="{C3380CC4-5D6E-409C-BE32-E72D297353CC}">
              <c16:uniqueId val="{00000001-46FA-4045-BE3F-508B87BED7CE}"/>
            </c:ext>
          </c:extLst>
        </c:ser>
        <c:ser>
          <c:idx val="2"/>
          <c:order val="2"/>
          <c:tx>
            <c:strRef>
              <c:f>'6 Case study_Level-appl'!$E$2</c:f>
              <c:strCache>
                <c:ptCount val="1"/>
                <c:pt idx="0">
                  <c:v>Territorial level</c:v>
                </c:pt>
              </c:strCache>
            </c:strRef>
          </c:tx>
          <c:spPr>
            <a:solidFill>
              <a:schemeClr val="accent3"/>
            </a:solidFill>
            <a:ln>
              <a:noFill/>
            </a:ln>
            <a:effectLst/>
          </c:spPr>
          <c:invertIfNegative val="0"/>
          <c:cat>
            <c:strRef>
              <c:f>'6 Case study_Level-appl'!$B$3:$B$17</c:f>
              <c:strCache>
                <c:ptCount val="15"/>
                <c:pt idx="0">
                  <c:v>Austria</c:v>
                </c:pt>
                <c:pt idx="1">
                  <c:v>Czechia</c:v>
                </c:pt>
                <c:pt idx="2">
                  <c:v>Finland</c:v>
                </c:pt>
                <c:pt idx="3">
                  <c:v>France</c:v>
                </c:pt>
                <c:pt idx="4">
                  <c:v>Germany</c:v>
                </c:pt>
                <c:pt idx="5">
                  <c:v>Greece</c:v>
                </c:pt>
                <c:pt idx="6">
                  <c:v>Hungary</c:v>
                </c:pt>
                <c:pt idx="7">
                  <c:v>Italy</c:v>
                </c:pt>
                <c:pt idx="8">
                  <c:v>Latvia</c:v>
                </c:pt>
                <c:pt idx="9">
                  <c:v>Lithuania</c:v>
                </c:pt>
                <c:pt idx="10">
                  <c:v>Romania </c:v>
                </c:pt>
                <c:pt idx="11">
                  <c:v>Spain</c:v>
                </c:pt>
                <c:pt idx="12">
                  <c:v>Sweden</c:v>
                </c:pt>
                <c:pt idx="13">
                  <c:v>Switzerland</c:v>
                </c:pt>
                <c:pt idx="14">
                  <c:v>UK-Scotland</c:v>
                </c:pt>
              </c:strCache>
            </c:strRef>
          </c:cat>
          <c:val>
            <c:numRef>
              <c:f>'6 Case study_Level-appl'!$E$3:$E$17</c:f>
              <c:numCache>
                <c:formatCode>#,##0</c:formatCode>
                <c:ptCount val="15"/>
                <c:pt idx="0">
                  <c:v>4</c:v>
                </c:pt>
                <c:pt idx="1">
                  <c:v>1</c:v>
                </c:pt>
                <c:pt idx="3">
                  <c:v>1</c:v>
                </c:pt>
                <c:pt idx="5">
                  <c:v>1</c:v>
                </c:pt>
                <c:pt idx="6">
                  <c:v>2</c:v>
                </c:pt>
                <c:pt idx="7">
                  <c:v>5</c:v>
                </c:pt>
                <c:pt idx="9">
                  <c:v>2</c:v>
                </c:pt>
                <c:pt idx="10">
                  <c:v>7</c:v>
                </c:pt>
                <c:pt idx="11">
                  <c:v>4</c:v>
                </c:pt>
                <c:pt idx="12">
                  <c:v>4</c:v>
                </c:pt>
                <c:pt idx="13">
                  <c:v>1</c:v>
                </c:pt>
                <c:pt idx="14">
                  <c:v>15</c:v>
                </c:pt>
              </c:numCache>
            </c:numRef>
          </c:val>
          <c:extLst xmlns:c16r2="http://schemas.microsoft.com/office/drawing/2015/06/chart">
            <c:ext xmlns:c16="http://schemas.microsoft.com/office/drawing/2014/chart" uri="{C3380CC4-5D6E-409C-BE32-E72D297353CC}">
              <c16:uniqueId val="{00000002-46FA-4045-BE3F-508B87BED7CE}"/>
            </c:ext>
          </c:extLst>
        </c:ser>
        <c:dLbls>
          <c:showLegendKey val="0"/>
          <c:showVal val="0"/>
          <c:showCatName val="0"/>
          <c:showSerName val="0"/>
          <c:showPercent val="0"/>
          <c:showBubbleSize val="0"/>
        </c:dLbls>
        <c:gapWidth val="150"/>
        <c:overlap val="100"/>
        <c:axId val="100174464"/>
        <c:axId val="100188544"/>
      </c:barChart>
      <c:catAx>
        <c:axId val="10017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88544"/>
        <c:crosses val="autoZero"/>
        <c:auto val="1"/>
        <c:lblAlgn val="ctr"/>
        <c:lblOffset val="100"/>
        <c:noMultiLvlLbl val="0"/>
      </c:catAx>
      <c:valAx>
        <c:axId val="10018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74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487010</xdr:colOff>
      <xdr:row>49</xdr:row>
      <xdr:rowOff>139700</xdr:rowOff>
    </xdr:to>
    <xdr:pic>
      <xdr:nvPicPr>
        <xdr:cNvPr id="2" name="Immagine 1">
          <a:extLst>
            <a:ext uri="{FF2B5EF4-FFF2-40B4-BE49-F238E27FC236}">
              <a16:creationId xmlns:a16="http://schemas.microsoft.com/office/drawing/2014/main" xmlns="" id="{C9329F07-EB08-4D55-82CE-C2A91958B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91010" cy="978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493066</xdr:colOff>
      <xdr:row>2</xdr:row>
      <xdr:rowOff>67242</xdr:rowOff>
    </xdr:from>
    <xdr:to>
      <xdr:col>16</xdr:col>
      <xdr:colOff>22419</xdr:colOff>
      <xdr:row>19</xdr:row>
      <xdr:rowOff>143442</xdr:rowOff>
    </xdr:to>
    <xdr:graphicFrame macro="">
      <xdr:nvGraphicFramePr>
        <xdr:cNvPr id="2" name="Grafico 1">
          <a:extLst>
            <a:ext uri="{FF2B5EF4-FFF2-40B4-BE49-F238E27FC236}">
              <a16:creationId xmlns:a16="http://schemas.microsoft.com/office/drawing/2014/main" xmlns="" id="{ED9CD801-FEBE-48FF-ADF7-7AB02C0C60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64039</xdr:colOff>
      <xdr:row>2</xdr:row>
      <xdr:rowOff>90714</xdr:rowOff>
    </xdr:from>
    <xdr:to>
      <xdr:col>16</xdr:col>
      <xdr:colOff>190499</xdr:colOff>
      <xdr:row>31</xdr:row>
      <xdr:rowOff>156881</xdr:rowOff>
    </xdr:to>
    <xdr:graphicFrame macro="">
      <xdr:nvGraphicFramePr>
        <xdr:cNvPr id="2" name="Grafico 1">
          <a:extLst>
            <a:ext uri="{FF2B5EF4-FFF2-40B4-BE49-F238E27FC236}">
              <a16:creationId xmlns:a16="http://schemas.microsoft.com/office/drawing/2014/main" xmlns="" id="{9A36AADE-F9D8-498A-A794-EC06CE1EDF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44829</xdr:colOff>
      <xdr:row>2</xdr:row>
      <xdr:rowOff>149418</xdr:rowOff>
    </xdr:from>
    <xdr:to>
      <xdr:col>14</xdr:col>
      <xdr:colOff>560293</xdr:colOff>
      <xdr:row>28</xdr:row>
      <xdr:rowOff>119530</xdr:rowOff>
    </xdr:to>
    <xdr:graphicFrame macro="">
      <xdr:nvGraphicFramePr>
        <xdr:cNvPr id="2" name="Grafico 1">
          <a:extLst>
            <a:ext uri="{FF2B5EF4-FFF2-40B4-BE49-F238E27FC236}">
              <a16:creationId xmlns:a16="http://schemas.microsoft.com/office/drawing/2014/main" xmlns="" id="{0DCE8715-9DB7-4C7B-B61D-29A31F927A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336183</xdr:colOff>
      <xdr:row>2</xdr:row>
      <xdr:rowOff>52300</xdr:rowOff>
    </xdr:from>
    <xdr:to>
      <xdr:col>14</xdr:col>
      <xdr:colOff>74704</xdr:colOff>
      <xdr:row>19</xdr:row>
      <xdr:rowOff>104587</xdr:rowOff>
    </xdr:to>
    <xdr:graphicFrame macro="">
      <xdr:nvGraphicFramePr>
        <xdr:cNvPr id="2" name="Grafico 1">
          <a:extLst>
            <a:ext uri="{FF2B5EF4-FFF2-40B4-BE49-F238E27FC236}">
              <a16:creationId xmlns:a16="http://schemas.microsoft.com/office/drawing/2014/main" xmlns="" id="{1E30DEE8-E74C-4AB0-A91A-75E4432E34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64039</xdr:colOff>
      <xdr:row>2</xdr:row>
      <xdr:rowOff>90714</xdr:rowOff>
    </xdr:from>
    <xdr:to>
      <xdr:col>15</xdr:col>
      <xdr:colOff>190499</xdr:colOff>
      <xdr:row>31</xdr:row>
      <xdr:rowOff>156881</xdr:rowOff>
    </xdr:to>
    <xdr:graphicFrame macro="">
      <xdr:nvGraphicFramePr>
        <xdr:cNvPr id="2" name="Grafico 1">
          <a:extLst>
            <a:ext uri="{FF2B5EF4-FFF2-40B4-BE49-F238E27FC236}">
              <a16:creationId xmlns:a16="http://schemas.microsoft.com/office/drawing/2014/main" xmlns="" id="{B2461368-AC28-4510-9FE9-3071E1A0E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358594</xdr:colOff>
      <xdr:row>4</xdr:row>
      <xdr:rowOff>7</xdr:rowOff>
    </xdr:from>
    <xdr:to>
      <xdr:col>17</xdr:col>
      <xdr:colOff>112059</xdr:colOff>
      <xdr:row>24</xdr:row>
      <xdr:rowOff>0</xdr:rowOff>
    </xdr:to>
    <xdr:graphicFrame macro="">
      <xdr:nvGraphicFramePr>
        <xdr:cNvPr id="2" name="Grafico 1">
          <a:extLst>
            <a:ext uri="{FF2B5EF4-FFF2-40B4-BE49-F238E27FC236}">
              <a16:creationId xmlns:a16="http://schemas.microsoft.com/office/drawing/2014/main" xmlns="" id="{A9617C04-DF8F-4E5E-A119-0AF6BA33F3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a Povellato" refreshedDate="43986.515442361109" createdVersion="6" refreshedVersion="6" minRefreshableVersion="3" recordCount="289">
  <cacheSource type="worksheet">
    <worksheetSource ref="A2:M291" sheet="Database_MPI"/>
  </cacheSource>
  <cacheFields count="13">
    <cacheField name="COUNTRY" numFmtId="0">
      <sharedItems count="15">
        <s v="Austria"/>
        <s v="Czechia"/>
        <s v="Germany"/>
        <s v="Finland"/>
        <s v="France"/>
        <s v="Greece"/>
        <s v="Hungary"/>
        <s v="Italy"/>
        <s v="Latvia"/>
        <s v="Lithuania"/>
        <s v="Romania "/>
        <s v="Spain"/>
        <s v="Sweden"/>
        <s v="Switzerland"/>
        <s v="UK-Scotland"/>
      </sharedItems>
    </cacheField>
    <cacheField name="IDENTIFIER" numFmtId="0">
      <sharedItems/>
    </cacheField>
    <cacheField name="MARKET / POLICY INSTRUMENTS" numFmtId="0">
      <sharedItems/>
    </cacheField>
    <cacheField name="CLASS OF INSTRUMENT" numFmtId="0">
      <sharedItems/>
    </cacheField>
    <cacheField name="TYPE OF INSTRUMENT" numFmtId="0">
      <sharedItems count="14">
        <s v="01. Area-based payments"/>
        <s v="03. Practice based payments"/>
        <s v="12. Regional policies"/>
        <s v="06. R&amp;D/advise/training/information"/>
        <s v="05. Payments for investments"/>
        <s v="09. Regulatory restriction addressed to territories"/>
        <s v="08. Regulatory restriction addressed to farming practices"/>
        <s v="10. Certification Schemes"/>
        <s v="13. Networking instruments"/>
        <s v="11. Food policies"/>
        <s v="14. Other instruments"/>
        <s v="07. Incentives for other gainful activities "/>
        <s v="02. Market measures"/>
        <s v="04. Result based payments"/>
      </sharedItems>
    </cacheField>
    <cacheField name="TYPE OF ACTIONS ADDRESSED BY THE INSTRUMENT" numFmtId="0">
      <sharedItems/>
    </cacheField>
    <cacheField name="ROLE PLAYED BY LOCAL ACTORS IN THE DESIGN OF THE POLICY" numFmtId="0">
      <sharedItems/>
    </cacheField>
    <cacheField name="LEVEL OF DESIGN" numFmtId="0">
      <sharedItems/>
    </cacheField>
    <cacheField name="LEVEL OF IMPLEMENTATION" numFmtId="0">
      <sharedItems/>
    </cacheField>
    <cacheField name="LEVEL OF APPLICATION" numFmtId="0">
      <sharedItems count="7">
        <s v="1. Farming system level"/>
        <s v="3. Territorial level"/>
        <s v="2. Value chain level"/>
        <s v="3. Value chain level" u="1"/>
        <s v="1. Field level" u="1"/>
        <s v="2. Farming system level" u="1"/>
        <s v="4. Territorial level" u="1"/>
      </sharedItems>
    </cacheField>
    <cacheField name="IMPEMENTED / NOT IMPLEMENTED" numFmtId="0">
      <sharedItems/>
    </cacheField>
    <cacheField name="POTENTIAL LINK TO AEFS TRANSITION" numFmtId="0">
      <sharedItems count="7">
        <s v="3. Low and negative"/>
        <s v="5. Low and positive"/>
        <s v="6. Medium and positive"/>
        <s v="7. High and positive"/>
        <s v="4. No effect"/>
        <s v="2. Medium and negative"/>
        <s v="1. High and negative"/>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9">
  <r>
    <x v="0"/>
    <s v="AT-MP01"/>
    <s v="CAP I PILLAR - Direct payment"/>
    <s v="1. Policy"/>
    <x v="0"/>
    <s v="1. Individual actions"/>
    <s v="2. Passive"/>
    <s v="1. European"/>
    <s v="2. National"/>
    <x v="0"/>
    <s v="1. Implemented"/>
    <x v="0"/>
    <m/>
  </r>
  <r>
    <x v="0"/>
    <s v="AT-MP02"/>
    <s v="CAP I PILLAR - Greening and Cross-compliance"/>
    <s v="1. Policy"/>
    <x v="0"/>
    <s v="1. Individual actions"/>
    <s v="2. Passive"/>
    <s v="1. European"/>
    <s v="2. National"/>
    <x v="0"/>
    <s v="1. Implemented"/>
    <x v="1"/>
    <m/>
  </r>
  <r>
    <x v="0"/>
    <s v="AT-MP03"/>
    <s v="CAP II PILLAR - Agro-environmental measures: Environmentally sound &amp; biodiversity supporting management (UBB)"/>
    <s v="1. Policy"/>
    <x v="1"/>
    <s v="1. Individual actions"/>
    <s v="2. Passive"/>
    <s v="2. National"/>
    <s v="2. National"/>
    <x v="0"/>
    <s v="1. Implemented"/>
    <x v="2"/>
    <m/>
  </r>
  <r>
    <x v="0"/>
    <s v="AT-MP04"/>
    <s v="CAP II PILLAR - Agro-environmental measures: Organic farming"/>
    <s v="1. Policy"/>
    <x v="1"/>
    <s v="1. Individual actions"/>
    <s v="2. Passive"/>
    <s v="2. National"/>
    <s v="2. National"/>
    <x v="0"/>
    <s v="1. Implemented"/>
    <x v="2"/>
    <m/>
  </r>
  <r>
    <x v="0"/>
    <s v="AT-MP05"/>
    <s v="CAP II PILLAR - Agro-environmental measures: Mulch- &amp; direct sowing"/>
    <s v="1. Policy"/>
    <x v="1"/>
    <s v="1. Individual actions"/>
    <s v="2. Passive"/>
    <s v="2. National"/>
    <s v="2. National"/>
    <x v="0"/>
    <s v="1. Implemented"/>
    <x v="3"/>
    <m/>
  </r>
  <r>
    <x v="0"/>
    <s v="AT-MP06"/>
    <s v="CAP II PILLAR - other Agro-environmental measures"/>
    <s v="1. Policy"/>
    <x v="1"/>
    <s v="1. Individual actions"/>
    <s v="2. Passive"/>
    <s v="2. National"/>
    <s v="2. National"/>
    <x v="0"/>
    <s v="1. Implemented"/>
    <x v="2"/>
    <m/>
  </r>
  <r>
    <x v="0"/>
    <s v="AT-MP07"/>
    <s v="CAP II PILLAR - LEADER"/>
    <s v="1. Policy"/>
    <x v="2"/>
    <s v="2. Cooperation actions"/>
    <s v="2. Passive"/>
    <s v="1. European"/>
    <s v="4. Local"/>
    <x v="1"/>
    <s v="1. Implemented"/>
    <x v="1"/>
    <m/>
  </r>
  <r>
    <x v="0"/>
    <s v="AT-MP08"/>
    <s v="CAP II PILLAR - other &quot;Rural Develompent Measures&quot;  (market development, innovation partnership)"/>
    <s v="1. Policy"/>
    <x v="3"/>
    <s v="1. Individual actions"/>
    <s v="2. Passive"/>
    <s v="2. National"/>
    <s v="4. Local"/>
    <x v="2"/>
    <s v="1. Implemented"/>
    <x v="2"/>
    <m/>
  </r>
  <r>
    <x v="0"/>
    <s v="AT-MP09"/>
    <s v="CAP II PILLAR - other &quot;Rural Develompent Measures&quot;  (investment promotion)"/>
    <s v="1. Policy"/>
    <x v="4"/>
    <s v="1. Individual actions"/>
    <s v="2. Passive"/>
    <s v="2. National"/>
    <s v="4. Local"/>
    <x v="0"/>
    <s v="1. Implemented"/>
    <x v="2"/>
    <m/>
  </r>
  <r>
    <x v="0"/>
    <s v="AT-MP10"/>
    <s v="CAP II PILLAR - Advise, information and training"/>
    <s v="1. Policy"/>
    <x v="3"/>
    <s v="1. Individual actions"/>
    <s v="2. Passive"/>
    <s v="1. European"/>
    <s v="3. Regional"/>
    <x v="0"/>
    <s v="1. Implemented"/>
    <x v="2"/>
    <m/>
  </r>
  <r>
    <x v="0"/>
    <s v="AT-MP11"/>
    <s v="Adivce (Chamber of Agriculture, Organic Association &quot;Bio Austria&quot;, consultants of chemical industries, private consultants,...)"/>
    <s v="3. Mixed"/>
    <x v="3"/>
    <s v="1. Individual actions"/>
    <s v="2. Passive"/>
    <s v="3. Regional"/>
    <s v="3. Regional"/>
    <x v="0"/>
    <s v="1. Implemented"/>
    <x v="2"/>
    <m/>
  </r>
  <r>
    <x v="0"/>
    <s v="AT-MP12"/>
    <s v="EU regulations and directives (e.g. Habitat and Bird Directives)"/>
    <s v="1. Policy"/>
    <x v="5"/>
    <s v="1. Individual actions"/>
    <s v="2. Passive"/>
    <s v="1. European"/>
    <s v="2. National"/>
    <x v="1"/>
    <s v="1. Implemented"/>
    <x v="1"/>
    <m/>
  </r>
  <r>
    <x v="0"/>
    <s v="AT-MP13"/>
    <s v="EU regulations and directives (e.g. Nitrate Directive, Pesticides Directive)"/>
    <s v="1. Policy"/>
    <x v="6"/>
    <s v="1. Individual actions"/>
    <s v="2. Passive"/>
    <s v="1. European"/>
    <s v="2. National"/>
    <x v="0"/>
    <s v="1. Implemented"/>
    <x v="1"/>
    <m/>
  </r>
  <r>
    <x v="0"/>
    <s v="AT-MP14"/>
    <s v="Soil organic carbon certification Ökoregion Kaindorf"/>
    <s v="2. Market"/>
    <x v="7"/>
    <s v="1. Individual actions"/>
    <s v="1. Active"/>
    <s v="4. Local"/>
    <s v="4. Local"/>
    <x v="0"/>
    <s v="1. Implemented"/>
    <x v="3"/>
    <m/>
  </r>
  <r>
    <x v="0"/>
    <s v="AT-MP15"/>
    <s v="Upper Austrian Soil and Water Protection"/>
    <s v="1. Policy"/>
    <x v="2"/>
    <s v="1. Individual actions"/>
    <s v="1. Active"/>
    <s v="3. Regional"/>
    <s v="4. Local"/>
    <x v="0"/>
    <s v="1. Implemented"/>
    <x v="2"/>
    <m/>
  </r>
  <r>
    <x v="0"/>
    <s v="AT-MP16"/>
    <s v="Organic Standards - Legal Standards "/>
    <s v="1. Policy"/>
    <x v="7"/>
    <s v="1. Individual actions"/>
    <s v="2. Passive"/>
    <s v="1. European"/>
    <s v="2. National"/>
    <x v="0"/>
    <s v="1. Implemented"/>
    <x v="1"/>
    <m/>
  </r>
  <r>
    <x v="0"/>
    <s v="AT-MP17"/>
    <s v="Organic Standards - Private Standards of Organic Associations like Bio Austria, Demeter or Super Market Chains like Zurück zum Ursprung, JaNatürlich!"/>
    <s v="2. Market"/>
    <x v="7"/>
    <s v="1. Individual actions"/>
    <s v="2. Passive"/>
    <s v="2. National"/>
    <s v="2. National"/>
    <x v="0"/>
    <s v="1. Implemented"/>
    <x v="1"/>
    <m/>
  </r>
  <r>
    <x v="0"/>
    <s v="AT-MP18"/>
    <s v="Quality programs &amp; certification schemes - EU- or Meta-level (IFS, ggA, gU)"/>
    <s v="3. Mixed"/>
    <x v="7"/>
    <s v="1. Individual actions"/>
    <s v="2. Passive"/>
    <s v="1. European"/>
    <s v="4. Local"/>
    <x v="2"/>
    <s v="1. Implemented"/>
    <x v="4"/>
    <m/>
  </r>
  <r>
    <x v="0"/>
    <s v="AT-MP19"/>
    <s v="Quality programs &amp; certification schemes - nation level (AMA Seal of Quality, AMA GAP Integrated Production Guidelines)"/>
    <s v="2. Market"/>
    <x v="7"/>
    <s v="1. Individual actions"/>
    <s v="2. Passive"/>
    <s v="2. National"/>
    <s v="4. Local"/>
    <x v="0"/>
    <s v="1. Implemented"/>
    <x v="4"/>
    <m/>
  </r>
  <r>
    <x v="0"/>
    <s v="AT-MP20"/>
    <s v="Private Marketing Initiatives &amp; certifications schemes (eg. &quot;Soya from Danube Regions&quot; (Donausoja), Haymilk)"/>
    <s v="2. Market"/>
    <x v="7"/>
    <s v="1. Individual actions"/>
    <s v="1. Active"/>
    <s v="3. Regional"/>
    <s v="3. Regional"/>
    <x v="2"/>
    <s v="1. Implemented"/>
    <x v="2"/>
    <m/>
  </r>
  <r>
    <x v="0"/>
    <s v="AT-MP21"/>
    <s v="National Legislation (National Soil Protection Law, Protection of water bodies &amp; ground water)"/>
    <s v="1. Policy"/>
    <x v="6"/>
    <s v="1. Individual actions"/>
    <s v="2. Passive"/>
    <s v="2. National"/>
    <s v="4. Local"/>
    <x v="1"/>
    <s v="1. Implemented"/>
    <x v="1"/>
    <m/>
  </r>
  <r>
    <x v="0"/>
    <s v="AT-MP22"/>
    <s v="Legislation of the Austrian Federal Provinces (e.g. Spatial Planning Law)"/>
    <s v="1. Policy"/>
    <x v="5"/>
    <s v="1. Individual actions"/>
    <s v="2. Passive"/>
    <s v="3. Regional"/>
    <s v="4. Local"/>
    <x v="1"/>
    <s v="1. Implemented"/>
    <x v="2"/>
    <m/>
  </r>
  <r>
    <x v="0"/>
    <s v="AT-MP23"/>
    <s v="Financial incentives for soil analysis paid by municipalities "/>
    <s v="1. Policy"/>
    <x v="3"/>
    <s v="1. Individual actions"/>
    <s v="1. Active"/>
    <s v="4. Local"/>
    <s v="4. Local"/>
    <x v="0"/>
    <s v="2. Not implemented"/>
    <x v="2"/>
    <m/>
  </r>
  <r>
    <x v="0"/>
    <s v="AT-MP24"/>
    <s v="Expansion of the Soil organic carbon certification scheme Ökoregion Kaindorf to fruit orchards and grassland"/>
    <s v="2. Market"/>
    <x v="8"/>
    <s v="1. Individual actions"/>
    <s v="1. Active"/>
    <s v="4. Local"/>
    <s v="4. Local"/>
    <x v="0"/>
    <s v="2. Not implemented"/>
    <x v="3"/>
    <m/>
  </r>
  <r>
    <x v="0"/>
    <s v="AT-MP25"/>
    <s v="Certification scheme for &quot;Ökoregion Kaindorf&quot;-products"/>
    <s v="2. Market"/>
    <x v="7"/>
    <s v="1. Individual actions"/>
    <s v="1. Active"/>
    <s v="4. Local"/>
    <s v="4. Local"/>
    <x v="2"/>
    <s v="2. Not implemented"/>
    <x v="3"/>
    <m/>
  </r>
  <r>
    <x v="1"/>
    <s v="CZ-MP01"/>
    <s v="CAP I PILLAR - Direct payment"/>
    <s v="1. Policy"/>
    <x v="0"/>
    <s v="1. Individual actions"/>
    <s v="2. Passive"/>
    <s v="1. European"/>
    <s v="2. National"/>
    <x v="0"/>
    <s v="1. Implemented"/>
    <x v="1"/>
    <s v="It stabilizes income to all farmers (overall EU system), but does not support agro-ecological transition (not its goal)."/>
  </r>
  <r>
    <x v="1"/>
    <s v="CZ-MP02"/>
    <s v="CAP I PILLAR - Greening and Cross-compliance"/>
    <s v="1. Policy"/>
    <x v="0"/>
    <s v="1. Individual actions"/>
    <s v="2. Passive"/>
    <s v="1. European"/>
    <s v="2. National"/>
    <x v="0"/>
    <s v="1. Implemented"/>
    <x v="2"/>
    <s v="It stabilizes income linked to observation of basic environmental rules/standards.  A positive aspect of this measure is its large-scale application. Requirements could be set more strictly/effectively. Organic farms filled Greening automatically. "/>
  </r>
  <r>
    <x v="1"/>
    <s v="CZ-MP03"/>
    <s v="CAP II PILLAR - Agri-environmental measures"/>
    <s v="1. Policy"/>
    <x v="1"/>
    <s v="1. Individual actions"/>
    <s v="2. Passive"/>
    <s v="1. European"/>
    <s v="2. National"/>
    <x v="0"/>
    <s v="1. Implemented"/>
    <x v="2"/>
    <s v="Key measure supports the use of agricultural land consistent with the protection and improvement of the environment. But the offer of AEMs is primarily aimed at grassland (so far), measures on arable land are minimal. Some conditions force organic farms to go too extensively, which is in contradiction with the OF's support and the effort to increase organic production (reducing the dependence of organic farms on subsidies). The requirements of individual AE measures are sometimes contradictory. Positive is the educational benefit."/>
  </r>
  <r>
    <x v="1"/>
    <s v="CZ-MP04"/>
    <s v="CAP II PILLAR - Organic farming"/>
    <s v="1. Policy"/>
    <x v="1"/>
    <s v="1. Individual actions"/>
    <s v="2. Passive"/>
    <s v="1. European"/>
    <s v="2. National"/>
    <x v="0"/>
    <s v="1. Implemented"/>
    <x v="3"/>
    <s v="Support only for organic farms (differentiated to arable land, grasslands, permanent crops, vegetables production...). The main motive to step into OF - some farms enter just for subsidies and find out subsequently that the system really works. However, the measure is not a sufficient incentive for access to OF for arable farms. Further, the effectiveness of OF payments could be increase by focus on organic farm performance (a performance-based approach)."/>
  </r>
  <r>
    <x v="1"/>
    <s v="CZ-MP05"/>
    <s v="CAP II PILLAR - Advise, information and training"/>
    <s v="1. Policy"/>
    <x v="3"/>
    <s v="1. Individual actions"/>
    <s v="2. Passive"/>
    <s v="1. European"/>
    <s v="2. National"/>
    <x v="2"/>
    <s v="1. Implemented"/>
    <x v="2"/>
    <s v="This is a key instrument to promote AE transition. Advisory support is not currently provided under the RDP (on a small scale at national level), only education and information actions are running. 7 topics are supported (improving the economic performance of farms, facilitating the entry of skilled farmers into the sector, adding value to agricultural products and promoting local markets, environmental themes generally and three topics in forestry). Targeting education and information actions on OF is lacking as well as on market themes."/>
  </r>
  <r>
    <x v="1"/>
    <s v="CZ-MP06"/>
    <s v="CAP II PILLAR - Farm modernization and investment"/>
    <s v="1. Policy"/>
    <x v="4"/>
    <s v="1. Individual actions"/>
    <s v="2. Passive"/>
    <s v="1. European"/>
    <s v="2. National"/>
    <x v="0"/>
    <s v="1. Implemented"/>
    <x v="2"/>
    <s v="The investment measure includes both investment in agricultural holdings (modernization) and in processing and marketing of agricultural products (about one third of the projects for moderation and one fifth for the development of processing are submitted by organic farms). Organic farms also have an advantage - extra points. Nevertheless, some organic farms fail to apply, targeting would be appropriate."/>
  </r>
  <r>
    <x v="1"/>
    <s v="CZ-MP07"/>
    <s v="CAP II PILLAR - Innovation partership"/>
    <s v="1. Policy"/>
    <x v="3"/>
    <s v="2. Cooperation actions"/>
    <s v="2. Passive"/>
    <s v="1. European"/>
    <s v="2. National"/>
    <x v="2"/>
    <s v="1. Implemented"/>
    <x v="1"/>
    <s v="The EIP provides support for operational groups (at least one representative of the business sector (farmer / food industry) and one representative of the science and research sector) with the aim of introducing innovation in agriculture and/or food industry. There was no experience with such measure, cca 15 approved projects are focused on agriculture (precision farming technology, soil protection technologies, organic cultivation of alternative crops, pig breeding, goat breeding, ...), not one on the market."/>
  </r>
  <r>
    <x v="1"/>
    <s v="CZ-MP08"/>
    <s v="Nitrate Directive"/>
    <s v="1. Policy"/>
    <x v="6"/>
    <s v="1. Individual actions"/>
    <s v="2. Passive"/>
    <s v="1. European"/>
    <s v="2. National"/>
    <x v="0"/>
    <s v="1. Implemented"/>
    <x v="2"/>
    <s v="Compliance with the Nitrate Directive is mandatory in Nitrate Vulnerable Zones (NVZs) - areas where nitrate-polluted waters from agricultural sources occur. Farming in vulnerable areas is regulated by the Nitrates Directive action program in order to reduce and prevent further nitrate contamination (period of fertilization ban, fertilization limits to crops, farming near surface waters ...). In CZ 50% of agricultural land is in the NVZs (Vysočina as well). The conditions of the Nitrate Directive (quantity of fertilization) are also used in other measures, such as integrated production and will be newly applied throughout the Czech Republic. Unfortunately, the effect has not been shown yet - the NVZ area has the same range."/>
  </r>
  <r>
    <x v="1"/>
    <s v="CZ-MP09"/>
    <s v="Pesticides Directive"/>
    <s v="1. Policy"/>
    <x v="6"/>
    <s v="1. Individual actions"/>
    <s v="2. Passive"/>
    <s v="1. European"/>
    <s v="2. National"/>
    <x v="0"/>
    <s v="1. Implemented"/>
    <x v="2"/>
    <s v="The National Action Plan for the sustainable use of pesticides (based on requirements of the EU Pesticides Directive) contains a set of measures to reduce the adverse impact of plant protection products on human health and the environment. Compliance with requirements of the Action Plan and regulations is reflected in management practices. So far, these restrictions are less demanding (OF rules are far ahead), unenforceable in the form of recommendations."/>
  </r>
  <r>
    <x v="1"/>
    <s v="CZ-MP10"/>
    <s v="European organic farming Certification"/>
    <s v="3. Mixed"/>
    <x v="7"/>
    <s v="1. Individual actions"/>
    <s v="2. Passive"/>
    <s v="1. European"/>
    <s v="1. European"/>
    <x v="2"/>
    <s v="1. Implemented"/>
    <x v="3"/>
    <s v="This instrument targets reliability and recognition of the products from organic farming on market, therefore indirectly supports sales. Certification is also a prerequisite for the functioning of the whole sector."/>
  </r>
  <r>
    <x v="1"/>
    <s v="CZ-MP11"/>
    <s v="Regional government - support of knowledge about regionally recognise food products"/>
    <s v="3. Mixed"/>
    <x v="9"/>
    <s v="2. Cooperation actions"/>
    <s v="2. Passive"/>
    <s v="3. Regional"/>
    <s v="3. Regional"/>
    <x v="1"/>
    <s v="1. Implemented"/>
    <x v="2"/>
    <s v="Since 2004, 27 regions (including Vysočina) have been involved in the regional brand system. In each region, a regional label has been created for products (now also services) guaranteeing: the quality, origin of most raw materials and production in the region and environmental friendliness. In each region there is a regional coordinator (ZERA in Vysočina), the label is awarded by an independent certification committee after meeting the uniform rules. The regional products awareness is also supported by regional government. "/>
  </r>
  <r>
    <x v="1"/>
    <s v="CZ-MP12"/>
    <s v="Ministry of Agriculture - promotion of organic farming produce"/>
    <s v="1. Policy"/>
    <x v="9"/>
    <s v="1. Individual actions"/>
    <s v="2. Passive"/>
    <s v="2. National"/>
    <s v="2. National"/>
    <x v="2"/>
    <s v="1. Implemented"/>
    <x v="2"/>
    <s v="The National Promotion Campaign is an important tool to raise awareness of organic production and trust, indirectly to promote the sales of organic products and to develop organic farming. However, it must be implemented correctly."/>
  </r>
  <r>
    <x v="2"/>
    <s v="DE-MP01"/>
    <s v="CAP I PILLAR - Direct payment"/>
    <s v="1. Policy"/>
    <x v="0"/>
    <s v="1. Individual actions"/>
    <s v="2. Passive"/>
    <s v="1. European"/>
    <s v="2. National"/>
    <x v="0"/>
    <s v="1. Implemented"/>
    <x v="0"/>
    <s v="Design and nature of untargeted support does not support agro-ecological transitions. Direct payments can also contribute to the lock-in of current conventional systems. Due to the large budget allocated it is considered to have a high financial potential if used in a performance-oriented manner, but that would reflect a different type of instrument."/>
  </r>
  <r>
    <x v="2"/>
    <s v="DE-MP02"/>
    <s v="CAP I PILLAR - Greening and Cross Compliance"/>
    <s v="1. Policy"/>
    <x v="0"/>
    <s v="1. Individual actions"/>
    <s v="2. Passive"/>
    <s v="1. European"/>
    <s v="2. National"/>
    <x v="0"/>
    <s v="1. Implemented"/>
    <x v="1"/>
    <s v="Current evidence shows very low effectiveness of greening in supporting biodiversity and other environmental objectives. It is considered to have (almost) no visible effect. However, the scale of implementation does however cover nearly the entire production area."/>
  </r>
  <r>
    <x v="2"/>
    <s v="DE-MP03"/>
    <s v="CAP II PILLAR - Agri-environmental measures"/>
    <s v="1. Policy"/>
    <x v="1"/>
    <s v="1. Individual actions"/>
    <s v="2. Passive"/>
    <s v="1. European"/>
    <s v="3. Regional"/>
    <x v="0"/>
    <s v="1. Implemented"/>
    <x v="3"/>
    <s v="Agri-environmental measures are a key measure to support public good provision through agriculture and could potentially provide adequate renumerations for public goods. It is currently does on have limited larger scale effects and is considered effective in terms of specific species protection measures, but not in terms of supporting agro-ecological transitions. At this stage and with the current design, it rather fosters barriers of transitions and hinders large-scale implementation due to bureaucracy and rigid practice-based approach with predefined prescriptions that does not allow flexbility and utilisation of local knowledge."/>
  </r>
  <r>
    <x v="2"/>
    <s v="DE-MP04"/>
    <s v="CAP II PILLAR - Non productive investments"/>
    <s v="1. Policy"/>
    <x v="1"/>
    <s v="1. Individual actions"/>
    <s v="2. Passive"/>
    <s v="1. European"/>
    <s v="3. Regional"/>
    <x v="0"/>
    <s v="1. Implemented"/>
    <x v="4"/>
    <s v="Non-productive investments could be an important measure, but with the current design and lack of targeting to agro-ecological transitions are considered as having no effect. "/>
  </r>
  <r>
    <x v="2"/>
    <s v="DE-MP05"/>
    <s v="CAP II PILLAR - Organic farming"/>
    <s v="1. Policy"/>
    <x v="1"/>
    <s v="1. Individual actions"/>
    <s v="2. Passive"/>
    <s v="1. European"/>
    <s v="3. Regional"/>
    <x v="0"/>
    <s v="1. Implemented"/>
    <x v="2"/>
    <s v="Supporting conversion to organic farming promotes transitions towards agro-ecological farming and is considered to be relevant, but a performance-based approach could also increase the effectiveness of these payments."/>
  </r>
  <r>
    <x v="2"/>
    <s v="DE-MP06"/>
    <s v="Fertiliser ordination"/>
    <s v="1. Policy"/>
    <x v="6"/>
    <s v="1. Individual actions"/>
    <s v="2. Passive"/>
    <s v="2. National"/>
    <s v="2. National"/>
    <x v="0"/>
    <s v="1. Implemented"/>
    <x v="1"/>
    <s v="At this stage of implementation there is no measured effect. Due to the impact on fertiliser use, it will have an impact on water quality, but is expected to have a limited impact on biodiversity. The fact that it does not  consider individual plots is expected to reduce its acceptance and effectiveness in addressing the key dilemma. "/>
  </r>
  <r>
    <x v="2"/>
    <s v="DE-MP07"/>
    <s v="Compensation measures for nature protection"/>
    <s v="1. Policy"/>
    <x v="1"/>
    <s v="1. Individual actions"/>
    <s v="2. Passive"/>
    <s v="2. National"/>
    <s v="2. National"/>
    <x v="0"/>
    <s v="1. Implemented"/>
    <x v="1"/>
    <s v="These compensation measures are rarely applied in the case study region and only have a small-scale effectiveness."/>
  </r>
  <r>
    <x v="2"/>
    <s v="DE-MP08"/>
    <s v="Farm investment support (M4)"/>
    <s v="1. Policy"/>
    <x v="4"/>
    <s v="1. Individual actions"/>
    <s v="2. Passive"/>
    <s v="1. European"/>
    <s v="3. Regional"/>
    <x v="0"/>
    <s v="1. Implemented"/>
    <x v="4"/>
    <s v="It is currently seen as not having any effect on agro-ecological transitions - in the past rather negative effect through possible intendification effects. The mechanism as such (investment support) could be more directly targeted to specific investments needed as part of a agro-ecological transitions."/>
  </r>
  <r>
    <x v="2"/>
    <s v="DE-MP09"/>
    <s v="Water protection advisory service (WFD)"/>
    <s v="1. Policy"/>
    <x v="3"/>
    <s v="1. Individual actions"/>
    <s v="2. Passive"/>
    <s v="3. Regional"/>
    <s v="3. Regional"/>
    <x v="0"/>
    <s v="1. Implemented"/>
    <x v="2"/>
    <s v="This incentive for specific water quality related advisory service is successful in improving ecological status of water which also introduces and promotes agro-ecological practices. But it does not reach the entire farming landscape."/>
  </r>
  <r>
    <x v="2"/>
    <s v="DE-MP10"/>
    <s v="Voluntary agreements for water protection"/>
    <s v="1. Policy"/>
    <x v="1"/>
    <s v="1. Individual actions"/>
    <s v="2. Passive"/>
    <s v="2. National"/>
    <s v="3. Regional"/>
    <x v="0"/>
    <s v="1. Implemented"/>
    <x v="1"/>
    <s v="This incentive is rarely implemented and is relevant for grassland - not arable land."/>
  </r>
  <r>
    <x v="2"/>
    <s v="DE-MP11"/>
    <s v="Support for bee keeping "/>
    <s v="1. Policy"/>
    <x v="1"/>
    <s v="1. Individual actions"/>
    <s v="2. Passive"/>
    <s v="3. Regional"/>
    <s v="3. Regional"/>
    <x v="0"/>
    <s v="1. Implemented"/>
    <x v="4"/>
    <s v="This incentive has no substantial effects for agro-ecological transitions. It can potentially contribute to income diversification, but support conditions of honey bees do not relate to improved conditions of most other insects. "/>
  </r>
  <r>
    <x v="2"/>
    <s v="DE-MP12"/>
    <s v="Support of vocational training"/>
    <s v="1. Policy"/>
    <x v="3"/>
    <s v="1. Individual actions"/>
    <s v="2. Passive"/>
    <s v="1. European"/>
    <s v="3. Regional"/>
    <x v="0"/>
    <s v="1. Implemented"/>
    <x v="2"/>
    <s v="This is a key measure for promoting agro-ecological transitions targeted at knowledge creation that can deliver positive long-term effects. Currently, howeer, it has too little financial means and limited human resources."/>
  </r>
  <r>
    <x v="2"/>
    <s v="DE-MP13"/>
    <s v="Advisory service to enhance the sustainability of agriculture (M2)"/>
    <s v="1. Policy"/>
    <x v="3"/>
    <s v="1. Individual actions"/>
    <s v="2. Passive"/>
    <s v="1. European"/>
    <s v="3. Regional"/>
    <x v="0"/>
    <s v="1. Implemented"/>
    <x v="2"/>
    <s v="This is a key measures for promoting agro-ecological transitions, as it supports and facilitates the knowledge transfer to farmers. It is seen as an important incentive that also needs to be offered in combination with other incentives (e.g. investment support and agri-environmental measures)."/>
  </r>
  <r>
    <x v="2"/>
    <s v="DE-MP14"/>
    <s v="EU school programme for Lower Saxony and Bremen "/>
    <s v="1. Policy"/>
    <x v="9"/>
    <s v="1. Individual actions"/>
    <s v="2. Passive"/>
    <s v="1. European"/>
    <s v="3. Regional"/>
    <x v="2"/>
    <s v="1. Implemented"/>
    <x v="4"/>
    <s v="The programme has no direct impact on production practices, but addresses the need to raise awareness of the need and benefits of agro-ecologically produced food to consumers, starting at an early age at school."/>
  </r>
  <r>
    <x v="2"/>
    <s v="DE-MP15"/>
    <s v="Regional label (currently developed)"/>
    <s v="2. Market"/>
    <x v="7"/>
    <s v="2. Cooperation actions"/>
    <s v="1. Active"/>
    <s v="4. Local"/>
    <s v="4. Local"/>
    <x v="2"/>
    <s v="2. Not implemented"/>
    <x v="1"/>
    <s v="The regional label is an initiative that has recently been started and the label is under development. It is expected to increase demand for locally produced food in the region. The impacts on agro-ecological transitions also depend on the more detailed design and conditions of the label, e.g. to what extent it considers agro-ecological production practices. The potential of the label to ipact on transitions was seen as low at this point."/>
  </r>
  <r>
    <x v="3"/>
    <s v="FI-MP01"/>
    <s v="CAP II PILLAR - Agro-environmental measures"/>
    <s v="1. Policy"/>
    <x v="1"/>
    <s v="1. Individual actions"/>
    <s v="2. Passive"/>
    <s v="1. European"/>
    <s v="3. Regional"/>
    <x v="0"/>
    <s v="1. Implemented"/>
    <x v="1"/>
    <m/>
  </r>
  <r>
    <x v="3"/>
    <s v="FI-MP02"/>
    <s v="CAP II PILLAR - Organic farming"/>
    <s v="1. Policy"/>
    <x v="1"/>
    <s v="1. Individual actions"/>
    <s v="2. Passive"/>
    <s v="1. European"/>
    <s v="3. Regional"/>
    <x v="0"/>
    <s v="1. Implemented"/>
    <x v="1"/>
    <m/>
  </r>
  <r>
    <x v="3"/>
    <s v="FI-MP03"/>
    <s v="Nitrate Directive"/>
    <s v="1. Policy"/>
    <x v="6"/>
    <s v="1. Individual actions"/>
    <s v="2. Passive"/>
    <s v="1. European"/>
    <s v="3. Regional"/>
    <x v="0"/>
    <s v="1. Implemented"/>
    <x v="1"/>
    <m/>
  </r>
  <r>
    <x v="3"/>
    <s v="FI-MP04"/>
    <s v="Energy aid for renewable energy investments"/>
    <s v="1. Policy"/>
    <x v="4"/>
    <s v="1. Individual actions"/>
    <s v="2. Passive"/>
    <s v="2. National"/>
    <s v="2. National"/>
    <x v="2"/>
    <s v="2. Not implemented"/>
    <x v="3"/>
    <m/>
  </r>
  <r>
    <x v="3"/>
    <s v="FI-MP05"/>
    <s v="Aid for renewable energy investments on farms (30%)"/>
    <s v="1. Policy"/>
    <x v="4"/>
    <s v="1. Individual actions"/>
    <s v="2. Passive"/>
    <s v="2. National"/>
    <s v="2. National"/>
    <x v="0"/>
    <s v="1. Implemented"/>
    <x v="1"/>
    <m/>
  </r>
  <r>
    <x v="3"/>
    <s v="FI-MP06"/>
    <s v="Agricultural investment aid for renewable energy investments for on-farm use (40 %)"/>
    <s v="1. Policy"/>
    <x v="4"/>
    <s v="1. Individual actions"/>
    <s v="2. Passive"/>
    <s v="2. National"/>
    <s v="2. National"/>
    <x v="0"/>
    <s v="1. Implemented"/>
    <x v="4"/>
    <m/>
  </r>
  <r>
    <x v="3"/>
    <s v="FI-MP07"/>
    <s v="Feed-in tariff for renewable electricity fed to the grid"/>
    <s v="1. Policy"/>
    <x v="10"/>
    <s v="1. Individual actions"/>
    <s v="2. Passive"/>
    <s v="2. National"/>
    <s v="2. National"/>
    <x v="2"/>
    <s v="1. Implemented"/>
    <x v="4"/>
    <s v="Not in use anymore; the role for the facilitation of biogas plants has been considered low"/>
  </r>
  <r>
    <x v="3"/>
    <s v="FI-MP08"/>
    <s v="Tax-exemption for biomethane in traffic-use "/>
    <s v="1. Policy"/>
    <x v="10"/>
    <s v="1. Individual actions"/>
    <s v="2. Passive"/>
    <s v="2. National"/>
    <s v="2. National"/>
    <x v="2"/>
    <s v="1. Implemented"/>
    <x v="2"/>
    <s v="Problematic form of policy support that will soon be replaced by other types of policy measures"/>
  </r>
  <r>
    <x v="3"/>
    <s v="FI-MP09"/>
    <s v="Enviromental permit for agricultural activities that entail a potential environmental hazard"/>
    <s v="1. Policy"/>
    <x v="6"/>
    <s v="1. Individual actions"/>
    <s v="2. Passive"/>
    <s v="2. National"/>
    <s v="2. National"/>
    <x v="0"/>
    <s v="1. Implemented"/>
    <x v="1"/>
    <m/>
  </r>
  <r>
    <x v="3"/>
    <s v="FI-MP10"/>
    <s v="Environmental permit for bioproduct plant (based on the evaluation of environmental hazards involved in the operation)"/>
    <s v="1. Policy"/>
    <x v="6"/>
    <s v="1. Individual actions"/>
    <s v="2. Passive"/>
    <s v="2. National"/>
    <s v="2. National"/>
    <x v="2"/>
    <s v="2. Not implemented"/>
    <x v="2"/>
    <m/>
  </r>
  <r>
    <x v="3"/>
    <s v="FI-MP11"/>
    <s v="Government's priority action: Cost-efficiently towards carbon-free clean energy"/>
    <s v="1. Policy"/>
    <x v="10"/>
    <s v="1. Individual actions"/>
    <s v="2. Passive"/>
    <s v="2. National"/>
    <s v="2. National"/>
    <x v="2"/>
    <s v="1. Implemented"/>
    <x v="2"/>
    <s v="One of the priority actions of the previous Government of Finland; the significance of the action regarded more as establishing legitimacy for clean renewable energy solutions (such as biogas businesses) "/>
  </r>
  <r>
    <x v="3"/>
    <s v="FI-MP12"/>
    <s v="Government's priority action: Breakthrough of circular economy and mainstreaming of clean-tech practices"/>
    <s v="1. Policy"/>
    <x v="10"/>
    <s v="1. Individual actions"/>
    <s v="2. Passive"/>
    <s v="2. National"/>
    <s v="2. National"/>
    <x v="2"/>
    <s v="1. Implemented"/>
    <x v="2"/>
    <s v="One of the priority actions of the previous Government of Finland; the significance of the action regarded more as establishing legitimacy for clean renewable energy solutions (such as biogas businesses) "/>
  </r>
  <r>
    <x v="4"/>
    <s v="FR-MP01"/>
    <s v="PILAR I CAP - Direct Payment"/>
    <s v="1. Policy"/>
    <x v="0"/>
    <s v="1. Individual actions"/>
    <s v="2. Passive"/>
    <s v="1. European"/>
    <s v="3. Regional"/>
    <x v="0"/>
    <s v="1. Implemented"/>
    <x v="4"/>
    <s v="Payments to agriculture. It is not unique or specific to agroecology"/>
  </r>
  <r>
    <x v="4"/>
    <s v="FR-MP02"/>
    <s v="PILAR I CAP - Greening and cross compliance"/>
    <s v="1. Policy"/>
    <x v="0"/>
    <s v="1. Individual actions"/>
    <s v="2. Passive"/>
    <s v="1. European"/>
    <s v="3. Regional"/>
    <x v="0"/>
    <s v="1. Implemented"/>
    <x v="4"/>
    <s v="Not relevant for Permanet crops including vineyards"/>
  </r>
  <r>
    <x v="4"/>
    <s v="FR-MP03"/>
    <s v="PILAR II CAP (PDR) - Agro-environmental measures"/>
    <s v="1. Policy"/>
    <x v="1"/>
    <s v="1. Individual actions"/>
    <s v="2. Passive"/>
    <s v="1. European"/>
    <s v="3. Regional"/>
    <x v="0"/>
    <s v="1. Implemented"/>
    <x v="1"/>
    <s v="This instrument is sparsely implemented in vineyards"/>
  </r>
  <r>
    <x v="4"/>
    <s v="FR-MP04"/>
    <s v="PILAR II CAP (PDR) - Organic farming"/>
    <s v="1. Policy"/>
    <x v="1"/>
    <s v="1. Individual actions"/>
    <s v="2. Passive"/>
    <s v="1. European"/>
    <s v="3. Regional"/>
    <x v="0"/>
    <s v="1. Implemented"/>
    <x v="2"/>
    <s v="This instument is considered  relevant and effective. Indeed, organic farming is increasingly spreading in french vineyards. "/>
  </r>
  <r>
    <x v="4"/>
    <s v="FR-MP05"/>
    <s v="CUMA: French farm machinery cooperatives"/>
    <s v="1. Policy"/>
    <x v="8"/>
    <s v="2. Cooperation actions"/>
    <s v="1. Active"/>
    <s v="2. National"/>
    <s v="4. Local"/>
    <x v="0"/>
    <s v="1. Implemented"/>
    <x v="1"/>
    <s v="Agricultural Machinery Utilization Cooperatives (CUMA)to share common machinery and to excahnge knowledge"/>
  </r>
  <r>
    <x v="4"/>
    <s v="FR-MP06"/>
    <s v="GIEE: Groupement d’Interêt Economique et Environnemental, Economic and Environmental Interest Group"/>
    <s v="1. Policy"/>
    <x v="8"/>
    <s v="2. Cooperation actions"/>
    <s v="1. Active"/>
    <s v="2. National"/>
    <s v="4. Local"/>
    <x v="0"/>
    <s v="1. Implemented"/>
    <x v="1"/>
    <s v="groups of farmers sharing a common objective and collective actions to move towards more agro-ecological practices with respect to economic objectives and constraints"/>
  </r>
  <r>
    <x v="4"/>
    <s v="FR-MP07"/>
    <s v="Technical advices and animation of groups of farmers"/>
    <s v="1. Policy"/>
    <x v="3"/>
    <s v="2. Cooperation actions"/>
    <s v="1. Active"/>
    <s v="3. Regional"/>
    <s v="4. Local"/>
    <x v="0"/>
    <s v="1. Implemented"/>
    <x v="2"/>
    <s v="This is a key instrument to support the farming transition including or the wine sector. However,  according to their objectives are used both to develop some conventional practices, or agro-ecological practice"/>
  </r>
  <r>
    <x v="4"/>
    <s v="FR-MP08"/>
    <s v="Investment aids"/>
    <s v="1. Policy"/>
    <x v="4"/>
    <s v="1. Individual actions"/>
    <s v="2. Passive"/>
    <s v="2. National"/>
    <s v="2. National"/>
    <x v="0"/>
    <s v="1. Implemented"/>
    <x v="2"/>
    <s v="the public support to invstment is related to different objectives: economic sustainability of farms, modernization, agro-ecological progresses, …"/>
  </r>
  <r>
    <x v="4"/>
    <s v="FR-MP09"/>
    <s v="Planting rights for vineyards"/>
    <s v="1. Policy"/>
    <x v="5"/>
    <s v="1. Individual actions"/>
    <s v="2. Passive"/>
    <s v="1. European"/>
    <s v="2. National"/>
    <x v="0"/>
    <s v="1. Implemented"/>
    <x v="4"/>
    <s v="planting permits limits the spread of vineyards and consquently could protect high environmental value areas"/>
  </r>
  <r>
    <x v="4"/>
    <s v="FR-MP10"/>
    <s v="Nitrate directive"/>
    <s v="1. Policy"/>
    <x v="6"/>
    <s v="1. Individual actions"/>
    <s v="2. Passive"/>
    <s v="1. European"/>
    <s v="4. Local"/>
    <x v="0"/>
    <s v="1. Implemented"/>
    <x v="1"/>
    <s v="Instrument with localised impacts which could be medium to high"/>
  </r>
  <r>
    <x v="4"/>
    <s v="FR-MP11"/>
    <s v="Pesticides directive"/>
    <s v="1. Policy"/>
    <x v="6"/>
    <s v="1. Individual actions"/>
    <s v="2. Passive"/>
    <s v="1. European"/>
    <s v="4. Local"/>
    <x v="0"/>
    <s v="1. Implemented"/>
    <x v="2"/>
    <s v="Instrument with localised impacts which could be medium to high"/>
  </r>
  <r>
    <x v="4"/>
    <s v="FR-MP12"/>
    <s v="Environmental zonings"/>
    <s v="1. Policy"/>
    <x v="5"/>
    <s v="1. Individual actions"/>
    <s v="2. Passive"/>
    <s v="2. National"/>
    <s v="4. Local"/>
    <x v="0"/>
    <s v="1. Implemented"/>
    <x v="1"/>
    <s v="diverse forms of implementation to be investigated "/>
  </r>
  <r>
    <x v="4"/>
    <s v="FR-MP13"/>
    <s v="Landscape management projects and tools (Charte de Fontevraud)"/>
    <s v="1. Policy"/>
    <x v="8"/>
    <s v="2. Cooperation actions"/>
    <s v="1. Active"/>
    <s v="4. Local"/>
    <s v="4. Local"/>
    <x v="1"/>
    <s v="1. Implemented"/>
    <x v="2"/>
    <s v="Impact depending on the content of the charter or of the tool"/>
  </r>
  <r>
    <x v="4"/>
    <s v="FR-MP14"/>
    <s v="Agri-tourism"/>
    <s v="1. Policy"/>
    <x v="11"/>
    <s v="1. Individual actions"/>
    <s v="2. Passive"/>
    <s v="3. Regional"/>
    <s v="3. Regional"/>
    <x v="0"/>
    <s v="1. Implemented"/>
    <x v="2"/>
    <s v="to be investigated, not clear direct link, but may be agri-tourism farmers are more aware about environment and society wishes"/>
  </r>
  <r>
    <x v="4"/>
    <s v="FR-MP15"/>
    <s v="Environmental certification (HVE, high environmental value)"/>
    <s v="3. Mixed"/>
    <x v="7"/>
    <s v="1. Individual actions"/>
    <s v="2. Passive"/>
    <s v="2. National"/>
    <s v="2. National"/>
    <x v="0"/>
    <s v="1. Implemented"/>
    <x v="1"/>
    <s v="impact depending on the level of certification HVE 1 to HVE 3. HVE is the more demanding but could be not sufficient to move towards a strong agroecological system"/>
  </r>
  <r>
    <x v="4"/>
    <s v="FR-MP16"/>
    <s v="Labels of origin and their specifications (AOC, AOP, PDOs)"/>
    <s v="3. Mixed"/>
    <x v="7"/>
    <s v="1. Individual actions"/>
    <s v="1. Active"/>
    <s v="4. Local"/>
    <s v="4. Local"/>
    <x v="2"/>
    <s v="1. Implemented"/>
    <x v="1"/>
    <s v="This instument contributes empowering the wine specialisation of the area, with low impact on agroecological transition"/>
  </r>
  <r>
    <x v="4"/>
    <s v="FR-MP17"/>
    <s v="Agro-ecological requirements in specifications of labels of origin"/>
    <s v="3. Mixed"/>
    <x v="7"/>
    <s v="1. Individual actions"/>
    <s v="1. Active"/>
    <s v="4. Local"/>
    <s v="4. Local"/>
    <x v="2"/>
    <s v="2. Not implemented"/>
    <x v="2"/>
    <s v="This instument contributes to develop the implementation of agro-environmental practices in vineyards. Several years are needed to include agro-ecological requirements in the specification of a label of origin"/>
  </r>
  <r>
    <x v="4"/>
    <s v="FR-MP18"/>
    <s v="Research and development "/>
    <s v="1. Policy"/>
    <x v="3"/>
    <s v="2. Cooperation actions"/>
    <s v="2. Passive"/>
    <s v="2. National"/>
    <s v="2. National"/>
    <x v="0"/>
    <s v="2. Not implemented"/>
    <x v="2"/>
    <s v="This could help to solve specific technical barriers"/>
  </r>
  <r>
    <x v="4"/>
    <s v="FR-MP19"/>
    <s v="Training "/>
    <s v="1. Policy"/>
    <x v="3"/>
    <s v="2. Cooperation actions"/>
    <s v="2. Passive"/>
    <s v="2. National"/>
    <s v="4. Local"/>
    <x v="0"/>
    <s v="1. Implemented"/>
    <x v="2"/>
    <s v="This enables to spread knowledge and available references about agroecological transition"/>
  </r>
  <r>
    <x v="5"/>
    <s v="GR-MP01"/>
    <s v="Implementation of AGRO2 standards - System of Integrated Management in Agricultural Production"/>
    <s v="2. Market"/>
    <x v="7"/>
    <s v="2. Cooperation actions"/>
    <s v="2. Passive"/>
    <s v="2. National"/>
    <s v="2. National"/>
    <x v="0"/>
    <s v="1. Implemented"/>
    <x v="2"/>
    <s v="This is a key instrument to support the farming and food chain transition reducing the environmental impact of agricultural activities_x000a__x000a_"/>
  </r>
  <r>
    <x v="5"/>
    <s v="GR-MP02"/>
    <s v="Implementation of GlobalGap standard - Business to Business (B2B) quality certification scheme"/>
    <s v="2. Market"/>
    <x v="7"/>
    <s v="1. Individual actions"/>
    <s v="2. Passive"/>
    <s v="1. European"/>
    <s v="2. National"/>
    <x v="0"/>
    <s v="1. Implemented"/>
    <x v="2"/>
    <s v="This is a key instrument to support the farming and food chain transition promoting the rational management of natural resources as well as food safety"/>
  </r>
  <r>
    <x v="5"/>
    <s v="GR-MP03"/>
    <s v="Mating disruption method"/>
    <s v="1. Policy"/>
    <x v="1"/>
    <s v="1. Individual actions"/>
    <s v="1. Active"/>
    <s v="2. National"/>
    <s v="4. Local"/>
    <x v="0"/>
    <s v="1. Implemented"/>
    <x v="3"/>
    <s v="This is an environmental friendly pest management technique which may increase biodiversity and water quality in tree orchards"/>
  </r>
  <r>
    <x v="5"/>
    <s v="GR-MP04"/>
    <s v="A bottom-up initiative on recycling the empty pesticide containers "/>
    <s v="3. Mixed"/>
    <x v="10"/>
    <s v="1. Individual actions"/>
    <s v="2. Passive"/>
    <s v="4. Local"/>
    <s v="4. Local"/>
    <x v="1"/>
    <s v="1. Implemented"/>
    <x v="2"/>
    <s v="This is an important instrument that may increase responsible waste management"/>
  </r>
  <r>
    <x v="6"/>
    <s v="HU-MP01"/>
    <s v="CAP I PILLAR - Direct payment"/>
    <s v="1. Policy"/>
    <x v="0"/>
    <s v="1. Individual actions"/>
    <s v="2. Passive"/>
    <s v="1. European"/>
    <s v="2. National"/>
    <x v="0"/>
    <s v="1. Implemented"/>
    <x v="5"/>
    <s v="This instrument does not tackle any transition. This instrument is rather relevant to maintain the current status of the system which aims to maintain and increase economic efficiency of agriculture. However, the expansion of resources - at least in principle - may also allow the introduction of new technologies (e.g. the purchase of machinery for soil-conservation technologies)"/>
  </r>
  <r>
    <x v="6"/>
    <s v="HU-MP02"/>
    <s v="CAP I PILLAR - Greening and Cross-compliance"/>
    <s v="1. Policy"/>
    <x v="0"/>
    <s v="1. Individual actions"/>
    <s v="2. Passive"/>
    <s v="1. European"/>
    <s v="2. National"/>
    <x v="0"/>
    <s v="1. Implemented"/>
    <x v="1"/>
    <s v="Basic (common sense) soil conservation principles are covered only which are not enough to tackle water/climate challenges. However, since all SAPS areas are affected by the requirements here, the cumulative environmental impact may be significant."/>
  </r>
  <r>
    <x v="6"/>
    <s v="HU-MP03"/>
    <s v="CAP II PILLAR - Agro-environmental measures"/>
    <s v="1. Policy"/>
    <x v="1"/>
    <s v="1. Individual actions"/>
    <s v="2. Passive"/>
    <s v="1. European"/>
    <s v="3. Regional"/>
    <x v="0"/>
    <s v="1. Implemented"/>
    <x v="2"/>
    <s v="Although the main purpose of the instrument is to improve environmental conditions (including soil) this instrument is considered a weak instrument to tackle the transition to soil conservation farming. It  is rather relevant to maintain the current status of the agricultural system, as farmers are not fully aware of management requirements. In many instances agro-environmental payments are regarded as another source of income support only not a public-goods oriented service for public money. "/>
  </r>
  <r>
    <x v="6"/>
    <s v="HU-MP04"/>
    <s v="CAP II PILLAR - Organic farming"/>
    <s v="1. Policy"/>
    <x v="1"/>
    <s v="1. Individual actions"/>
    <s v="2. Passive"/>
    <s v="1. European"/>
    <s v="3. Regional"/>
    <x v="0"/>
    <s v="1. Implemented"/>
    <x v="2"/>
    <s v="This instrument is considered relevant as organic practices in general entail more focus on soil conservation. However, this instrument is not enough effective. The subsidy alone does not provide enough incentive for conventional GPO (grain-protein-oil) cropping farmers to convert into organic. In addition, the relatively small size of organic farming areas limits the potential impact."/>
  </r>
  <r>
    <x v="6"/>
    <s v="HU-MP05"/>
    <s v="CAP II PILLAR - Non productive investments"/>
    <s v="1. Policy"/>
    <x v="1"/>
    <s v="1. Individual actions"/>
    <s v="2. Passive"/>
    <s v="1. European"/>
    <s v="3. Regional"/>
    <x v="0"/>
    <s v="1. Implemented"/>
    <x v="4"/>
    <s v="This measure is intended specifically for purposes other than agricultural production, mainly environmental and nature conservation. The positive impact of the tools could be imagined if certain investments, even because of their primary environmental impact, were supported even though they were used in production (e.g. purchase of low-soil pressure trailers)"/>
  </r>
  <r>
    <x v="6"/>
    <s v="HU-MP06"/>
    <s v="CAP II PILLAR - Advise, information and training"/>
    <s v="1. Policy"/>
    <x v="3"/>
    <s v="1. Individual actions"/>
    <s v="2. Passive"/>
    <s v="1. European"/>
    <s v="3. Regional"/>
    <x v="2"/>
    <s v="1. Implemented"/>
    <x v="2"/>
    <s v="This is a key instrument to help moving farmers towards more knowledge intensive practices like soil conservation farming.  However, currently the nation-wide independent advisory service is weak, farmers do not see value for money in spending money on private advisors. Farmers are rather overwhelmed with biased advisory related to business offers, with ambiguous effect to the transition."/>
  </r>
  <r>
    <x v="6"/>
    <s v="HU-MP07"/>
    <s v="CAP II PILLAR - Farm modernization and investment"/>
    <s v="1. Policy"/>
    <x v="4"/>
    <s v="1. Individual actions"/>
    <s v="2. Passive"/>
    <s v="1. European"/>
    <s v="3. Regional"/>
    <x v="0"/>
    <s v="1. Implemented"/>
    <x v="1"/>
    <s v="This instrument  could play important  role in supporting machinery investments for converting to soil conservation farming in the country but unfortunately is not enough effective as it has no strategy to address this issue. In the future, however, this tool may play a more important role than it currently does by significantly increasing the resources available in combination with market-based financial instruments."/>
  </r>
  <r>
    <x v="6"/>
    <s v="HU-MP08"/>
    <s v="CAP II PILLAR - Innovation partership"/>
    <s v="1. Policy"/>
    <x v="3"/>
    <s v="2. Cooperation actions"/>
    <s v="1. Active"/>
    <s v="1. European"/>
    <s v="3. Regional"/>
    <x v="2"/>
    <s v="1. Implemented"/>
    <x v="1"/>
    <s v="In theory EIP Agri operational groups could help collecting and exchanging hands-on experiences of farmers with soil conservation practices. In practice no such EIP Agri operational groups exist although many spontaneous organizations can be found to share innovative technologies. "/>
  </r>
  <r>
    <x v="6"/>
    <s v="HU-MP09"/>
    <s v="Nitrate Directive"/>
    <s v="1. Policy"/>
    <x v="6"/>
    <s v="1. Individual actions"/>
    <s v="2. Passive"/>
    <s v="1. European"/>
    <s v="2. National"/>
    <x v="0"/>
    <s v="1. Implemented"/>
    <x v="1"/>
    <s v="Basic (common sense) soil conservation principles are covered which are not enough to tackle water/climate challenges. The positive effects of soil-conservation farming on soil nutrient and soil water regime should be further addressed in the future when specifying the requirements of the instrument."/>
  </r>
  <r>
    <x v="6"/>
    <s v="HU-MP10"/>
    <s v="Pesticides Directive"/>
    <s v="1. Policy"/>
    <x v="6"/>
    <s v="1. Individual actions"/>
    <s v="2. Passive"/>
    <s v="1. European"/>
    <s v="2. National"/>
    <x v="0"/>
    <s v="1. Implemented"/>
    <x v="1"/>
    <s v="This instrument is considered a weak instrument to tackle the transition. This instrument is rather relevant to maintain the current status of the system. However, the issue of chemical use is still an important aspect of soil-conservation farming, especially for total herbicides. Expecting these to be removed from farming practices can help to improve more environmentally friendly soil-conservation technologies."/>
  </r>
  <r>
    <x v="6"/>
    <s v="HU-MP11"/>
    <s v="Habitat and Bird Directives"/>
    <s v="1. Policy"/>
    <x v="6"/>
    <s v="2. Cooperation actions"/>
    <s v="2. Passive"/>
    <s v="1. European"/>
    <s v="4. Local"/>
    <x v="1"/>
    <s v="1. Implemented"/>
    <x v="1"/>
    <s v=" They can play an important role in particular in the management (farming) of HNV (High Nature Value) sites and the Natura-2000 sites, as these areas generally are closely affected by the two directives. Soil-conservation farming, as the primary means of preserving soil biodiversity, can play an important role in maintaining habitats and birds."/>
  </r>
  <r>
    <x v="6"/>
    <s v="HU-MP12"/>
    <s v="Wildlife Law - Hunting rules"/>
    <s v="1. Policy"/>
    <x v="5"/>
    <s v="2. Cooperation actions"/>
    <s v="2. Passive"/>
    <s v="3. Regional"/>
    <s v="3. Regional"/>
    <x v="1"/>
    <s v="1. Implemented"/>
    <x v="4"/>
    <s v="This instrument is very relevant and detrimental for the improvement of biodiversity. Indeed, wild animals limit the possibility to grow arable crops in the CS region. The only way to grow arable crops is to set barriers, but these are too costly"/>
  </r>
  <r>
    <x v="7"/>
    <s v="IT-MP01"/>
    <s v="CAP II PILLAR - Organic farming"/>
    <s v="1. Policy"/>
    <x v="1"/>
    <s v="1. Individual actions"/>
    <s v="2. Passive"/>
    <s v="1. European"/>
    <s v="3. Regional"/>
    <x v="0"/>
    <s v="1. Implemented"/>
    <x v="2"/>
    <s v="This instrument is considered relevant and effective. However, the effectiveness of this instrument can improve considerably. Today organic farming must not be considered less profitable than conventional farming. Therefore, a payment parameterized on the basis of lost income compared to conventional agriculture is not anymore advisable. The contribution should be linked to effective environmental improvements and focused on innovative practices. Only farmers in conversion should obtain subsidies according to the current criteria. In addition, the effectiveness of payments for organic farming could improve if subsidized through the first pillar of the forthcoming CAP (eco-scheme)."/>
  </r>
  <r>
    <x v="7"/>
    <s v="IT-MP02"/>
    <s v="CAP II PILLAR - Non productive investments"/>
    <s v="1. Policy"/>
    <x v="1"/>
    <s v="1. Individual actions"/>
    <s v="2. Passive"/>
    <s v="1. European"/>
    <s v="3. Regional"/>
    <x v="0"/>
    <s v="1. Implemented"/>
    <x v="3"/>
    <s v="This instrument is important but unfortunately is not enough effective because not sufficiently targeted. A better integration between tools and needs of the territory is required. Non-productive investments are mainly carried out to build fences needed to protect grape fruits from the invasion of ungulates. Sometimes, fences have a negative impact on the landscape. In addition, there is a lack of funding aimed at the recovery of terraces and dry stone walls."/>
  </r>
  <r>
    <x v="7"/>
    <s v="IT-MP03"/>
    <s v="CAP II PILLAR - Agro-environmental measures"/>
    <s v="1. Policy"/>
    <x v="1"/>
    <s v="1. Individual actions"/>
    <s v="2. Passive"/>
    <s v="1. European"/>
    <s v="3. Regional"/>
    <x v="0"/>
    <s v="1. Implemented"/>
    <x v="3"/>
    <s v="These instruments are also potentially a very good to tackle the transition, but they require a considerable bureaucratic effort which in fact limits their effectiveness. Advisors who know the bureaucratic mechanisms know how these tools work but many small farmers do not have the possibility to access expert advises missing to use such important financial opportunities."/>
  </r>
  <r>
    <x v="7"/>
    <s v="IT-MP04"/>
    <s v="CAP II PILLAR - Farm modernization and investment"/>
    <s v="1. Policy"/>
    <x v="4"/>
    <s v="1. Individual actions"/>
    <s v="2. Passive"/>
    <s v="1. European"/>
    <s v="3. Regional"/>
    <x v="0"/>
    <s v="1. Implemented"/>
    <x v="4"/>
    <m/>
  </r>
  <r>
    <x v="7"/>
    <s v="IT-MP05"/>
    <s v="CAP II PILLAR - Advise, information and training"/>
    <s v="1. Policy"/>
    <x v="3"/>
    <s v="1. Individual actions"/>
    <s v="2. Passive"/>
    <s v="1. European"/>
    <s v="3. Regional"/>
    <x v="2"/>
    <s v="2. Not implemented"/>
    <x v="3"/>
    <s v="It represents one of the key tools to face the challenge. Indeed, consultancy favor a better application of other tools too. The measure is active but has not yet been funded, so the effectiveness attributed to this measure can currently be considered null. In general, large farms take advantage of the services provided by advisors, but advisory must also be guaranteed to small farms. To make payments for advisory more effective, it is necessary to better target payments to favors the spread of the required advisory services. For example, the creation of skills must also be aimed at solving contingent problems such as the management of wild animals"/>
  </r>
  <r>
    <x v="7"/>
    <s v="IT-MP06"/>
    <s v="Regional plan for the use of fertilizers and pesticides"/>
    <s v="1. Policy"/>
    <x v="6"/>
    <s v="1. Individual actions"/>
    <s v="1. Active"/>
    <s v="1. European"/>
    <s v="3. Regional"/>
    <x v="1"/>
    <s v="1. Implemented"/>
    <x v="2"/>
    <s v="It is considered effective as it has contributed to reducing the use of pesticides and improving awareness of the associated environmental risks. Some doubts emerge about the actual scope of the rules, which are still considered too general."/>
  </r>
  <r>
    <x v="7"/>
    <s v="IT-MP07"/>
    <s v="Regional law on public canteens at km 0"/>
    <s v="1. Policy"/>
    <x v="9"/>
    <s v="2. Cooperation actions"/>
    <s v="1. Active"/>
    <s v="3. Regional"/>
    <s v="4. Local"/>
    <x v="1"/>
    <s v="1. Implemented"/>
    <x v="2"/>
    <s v="A potentially effective regulatory tool. However, the real effectiveness of this tool is limited because few municipalities have benefited from this law. The main reason attributed to the lack of effectiveness of the law is attributed to the lack of information."/>
  </r>
  <r>
    <x v="7"/>
    <s v="IT-MP08"/>
    <s v="Districts development plans"/>
    <s v="1. Policy"/>
    <x v="2"/>
    <s v="2. Cooperation actions"/>
    <s v="1. Active"/>
    <s v="3. Regional"/>
    <s v="2. National"/>
    <x v="1"/>
    <s v="1. Implemented"/>
    <x v="3"/>
    <s v="This is potentially a very effective tool. However, the District development plans have proved to be a useful tool for the wine supply chain but not for the territory. Therefore, the instrument, as it is currently design, fails to safeguard small farms and the development of the territory. "/>
  </r>
  <r>
    <x v="7"/>
    <s v="IT-MP09"/>
    <s v="Regional landscape plan"/>
    <s v="1. Policy"/>
    <x v="5"/>
    <s v="2. Cooperation actions"/>
    <s v="2. Passive"/>
    <s v="3. Regional"/>
    <s v="4. Local"/>
    <x v="1"/>
    <s v="1. Implemented"/>
    <x v="3"/>
    <s v="This instrument is considered potentially very effective in promoting the transition, but in fact is not. The instrument clearly identifies the pressures threatening the status of the territory but there are no connection with the implementation policies to contrast the deterioration of the territory. For example, no municipalities in the Chianti region provide subsidized property taxes for landscape improvements. The lack of effectiveness of the landscape plan is one of the main issues by which the biodistrict was created, a governance model created to fill land management shortcomings."/>
  </r>
  <r>
    <x v="7"/>
    <s v="IT-MP10"/>
    <s v="Wildlife Law - Hunting rules"/>
    <s v="1. Policy"/>
    <x v="5"/>
    <s v="2. Cooperation actions"/>
    <s v="2. Passive"/>
    <s v="3. Regional"/>
    <s v="3. Regional"/>
    <x v="1"/>
    <s v="1. Implemented"/>
    <x v="4"/>
    <s v="This instrument is considered old and applied in a way of risking generating opposite effects to those desired. The instrument identifies the hunters responsible for the reduction of the population of wild animals, but hunters are mostly interested in the maintenance of the wild animal population. In any case, the plan is not considered among the key tools in promoting the agro-ecological transition of Chianti."/>
  </r>
  <r>
    <x v="7"/>
    <s v="IT-MP11"/>
    <s v="CMO - Planting permits"/>
    <s v="1. Policy"/>
    <x v="6"/>
    <s v="1. Individual actions"/>
    <s v="2. Passive"/>
    <s v="1. European"/>
    <s v="2. National"/>
    <x v="0"/>
    <s v="1. Implemented"/>
    <x v="6"/>
    <s v="The last CMO reform in the wine sector include the replacement of planting permits with planting authorization that are less restrictive. This condition risks favoring a further increase in the territorial concentration of vineyard productions."/>
  </r>
  <r>
    <x v="7"/>
    <s v="IT-MP12"/>
    <s v="Certification for organic farming"/>
    <s v="2. Market"/>
    <x v="7"/>
    <s v="1. Individual actions"/>
    <s v="2. Passive"/>
    <s v="1. European"/>
    <s v="1. European"/>
    <x v="2"/>
    <s v="1. Implemented"/>
    <x v="2"/>
    <s v="This instrument is considered a positive tool. However, the organic certification alone is not enough. The certification should be more ambitious and linked to agroecology, which goes beyond organic. In this sense, an agroecological certification could help developing local supply chains by providing rules that are more restrictive than 'organic' but more credible."/>
  </r>
  <r>
    <x v="7"/>
    <s v="IT-MP13"/>
    <s v="PDO/PGI certification"/>
    <s v="3. Mixed"/>
    <x v="7"/>
    <s v="1. Individual actions"/>
    <s v="1. Active"/>
    <s v="1. European"/>
    <s v="4. Local"/>
    <x v="2"/>
    <s v="1. Implemented"/>
    <x v="4"/>
    <s v="This instument contribute empowering the wine specialisation of the region, with possible negative effect on the transition. To the other hand, this instrument favoured the development of the wine sector which is, to a large extent, responsible of the economic growth of the region and it could drive the development of other minor food supply chains."/>
  </r>
  <r>
    <x v="7"/>
    <s v="IT-MP14"/>
    <s v="Other sustainability certification schemes"/>
    <s v="2. Market"/>
    <x v="7"/>
    <s v="1. Individual actions"/>
    <s v="2. Passive"/>
    <s v="2. National"/>
    <s v="4. Local"/>
    <x v="2"/>
    <s v="1. Implemented"/>
    <x v="6"/>
    <s v="The various sustainability certifications are effective tools if linked to organic, otherwise they merely represent marketing tools designed for large farms businesses, without actually promoting more sustainable practices. The term 'sustainability' no longer has the same meaning since it was coined and is used strategically by those businesses who are not sustainable at all. So, overall, sustainability certifications are a controversial tool and tend to hinder the transition. Organic should, in theory, represent the basic standard for sustainability certifications, but in reality the development of these certifications seems instead oriented towards other directions."/>
  </r>
  <r>
    <x v="8"/>
    <s v="LV-MP01"/>
    <s v="National food quality scheme “Green Spoon” and the “Bordeaux Spoon”"/>
    <s v="1. Policy"/>
    <x v="9"/>
    <s v="1. Individual actions"/>
    <s v="2. Passive"/>
    <s v="2. National"/>
    <s v="2. National"/>
    <x v="2"/>
    <s v="1. Implemented"/>
    <x v="0"/>
    <s v="Encourages production and processing of agricultural and food products with higher quality criteria (no GMO and no synthetic colour additives) that go beyond those specified by EU and Latvian regulation on general requirements for animal and plant products. Encourages consumption of locally grown and produced products thus supporting local products and producers. However, environmental criteria associated with the label are not defined, thus limited assurance that products are produced in an environmentally sound manner. Up to 25% of &quot;Green Spoon&quot; products can be derived from outside of Latvia and all of &quot;Bordeaux Spoon&quot; products are entIrely processed in Latvia, but no assurance that constituents are from Latvia.  "/>
  </r>
  <r>
    <x v="8"/>
    <s v="LV-MP02"/>
    <s v="Milk and fruit for schools"/>
    <s v="1. Policy"/>
    <x v="9"/>
    <s v="1. Individual actions"/>
    <s v="2. Passive"/>
    <s v="1. European"/>
    <s v="2. National"/>
    <x v="2"/>
    <s v="1. Implemented"/>
    <x v="1"/>
    <s v="The scheme promotes healthy diets among children through the provision of free milk, fruit and vegetables in pre-schools and schools from grades 1-9 . The scheme promotes local and organic products. Suppliers are local farmers and producers – scheme supports short supply chains. Pre-schools and schools that apply for the programme are provided with milk and fresh vegetable and fruit products three days every week. No mandatory requirement for a specific portion of the provided milk to be organic."/>
  </r>
  <r>
    <x v="8"/>
    <s v="LV-MP03"/>
    <s v="Latvian Organic Product Label Scheme"/>
    <s v="2. Market"/>
    <x v="7"/>
    <s v="1. Individual actions"/>
    <s v="1. Active"/>
    <s v="2. National"/>
    <s v="2. National"/>
    <x v="2"/>
    <s v="1. Implemented"/>
    <x v="1"/>
    <s v="The labelling scheme promotes/ lends recognition to food products that are certified organic and that are sold in Latvia that have a higher quality than the general national food standard. The label encourages the purchase by consumers of locally grown and produced certified organic products, thus supporting local farmers and food producers and short supply chains. Products certified organic according to national legislation on organic products, including accredited by national accreditation institutions can apply for and receive a product quality label to be used in advertising and marketing organic product."/>
  </r>
  <r>
    <x v="8"/>
    <s v="LV-MP04"/>
    <s v="European Certification for organic farming: EU Organic Logo"/>
    <s v="1. Policy"/>
    <x v="7"/>
    <s v="1. Individual actions"/>
    <s v="2. Passive"/>
    <s v="1. European"/>
    <s v="1. European"/>
    <x v="2"/>
    <s v="1. Implemented"/>
    <x v="2"/>
    <s v="This instument is very relevant and effective in identifying/ valorising products that meet the requirements of organic products. "/>
  </r>
  <r>
    <x v="8"/>
    <s v="LV-MP05"/>
    <s v="Green Procurement"/>
    <s v="3. Mixed"/>
    <x v="9"/>
    <s v="1. Individual actions"/>
    <s v="1. Active"/>
    <s v="2. National"/>
    <s v="2. National"/>
    <x v="2"/>
    <s v="1. Implemented"/>
    <x v="1"/>
    <s v="The rules for green procurement define  criteria that must be considered in public procurement of certain agricultural food products. Criteria include organic products, integrated products, national food quality scheme products,  However, the rules do not specify a minimum percent of organic products that must be purchased."/>
  </r>
  <r>
    <x v="8"/>
    <s v="LV-MP06"/>
    <s v="CAP PILLAR I - Direct payment"/>
    <s v="1. Policy"/>
    <x v="0"/>
    <s v="1. Individual actions"/>
    <s v="2. Passive"/>
    <s v="1. European"/>
    <s v="2. National"/>
    <x v="0"/>
    <s v="1. Implemented"/>
    <x v="4"/>
    <s v="By itself no direct contribution to agro-ecological farming system (AEFS) transition."/>
  </r>
  <r>
    <x v="8"/>
    <s v="LV-MP07"/>
    <s v="CAP PILLAR I - Greening"/>
    <s v="1. Policy"/>
    <x v="0"/>
    <s v="1. Individual actions"/>
    <s v="2. Passive"/>
    <s v="1. European"/>
    <s v="2. National"/>
    <x v="0"/>
    <s v="1. Implemented"/>
    <x v="1"/>
    <s v="Diversificationn of crops improves soil quality. Ecological Focus Areas aim to protect and improve biological diversity. Does not require additional actions to be taken by certified biological farms and areas. Perennial grassland is a valuable biotope and habitat for birds.  "/>
  </r>
  <r>
    <x v="8"/>
    <s v="LV-MP08"/>
    <s v="CAP PILLAR II - Agro-environmental measures"/>
    <s v="1. Policy"/>
    <x v="1"/>
    <s v="1. Individual actions"/>
    <s v="2. Passive"/>
    <s v="1. European"/>
    <s v="2. National"/>
    <x v="0"/>
    <s v="1. Implemented"/>
    <x v="1"/>
    <s v="This instrument is intended  to support biological diversity and bird biotopes in grassland (BDUZ), limit soil erosion following harvesting of crops  (RLZP), support environmentally friendly horticulture practices by limiting the use of pesticides (VSMD) and increasing biodiversity for the benefit of pollinators (SVIN). "/>
  </r>
  <r>
    <x v="8"/>
    <s v="LV-MP09"/>
    <s v="CAP PILLAR II - Organic farming"/>
    <s v="1. Policy"/>
    <x v="1"/>
    <s v="1. Individual actions"/>
    <s v="2. Passive"/>
    <s v="1. European"/>
    <s v="2. National"/>
    <x v="0"/>
    <s v="1. Implemented"/>
    <x v="2"/>
    <s v="The Organic Farming instrument is the main driver for agro-ecological farming practices in Latvia. Presently, about 5.5% of all dairy cattle are certified organic and more than 10% of all produced milk is organic. The transition to organic farming has been to a large degree driven by available RDP support which accounts for as much as 50 % of farm income. "/>
  </r>
  <r>
    <x v="8"/>
    <s v="LV-MP10"/>
    <s v="CAP PILLAR II  - Advice, information and training"/>
    <s v="1. Policy"/>
    <x v="3"/>
    <s v="1. Individual actions"/>
    <s v="2. Passive"/>
    <s v="1. European"/>
    <s v="2. National"/>
    <x v="0"/>
    <s v="1. Implemented"/>
    <x v="1"/>
    <s v="A potentially key instrument for providing information and training for the transition to organic dairy farming. However, it is used both to strengthen conventional and organic dairy farming systems."/>
  </r>
  <r>
    <x v="8"/>
    <s v="LV-MP11"/>
    <s v="CAP PILLAR II  - Non productive investments/ investments in infrastructure"/>
    <s v="1. Policy"/>
    <x v="1"/>
    <s v="1. Individual actions"/>
    <s v="2. Passive"/>
    <s v="1. European"/>
    <s v="2. National"/>
    <x v="0"/>
    <s v="1. Implemented"/>
    <x v="4"/>
    <s v="This instrument is important to improve the surface and groundwater quality through the implementation of environmentally friendly land drainage systems that reduce the amount of sediment and nutrients dischargd into suface and groundwater from agricultural land drainage.  A co-financing premium is provided for drainage systems that are implemented with environmentally sound measures."/>
  </r>
  <r>
    <x v="8"/>
    <s v="LV-MP12"/>
    <s v="CAP PILLAR II - Farm investments"/>
    <s v="1. Policy"/>
    <x v="4"/>
    <s v="1. Individual actions"/>
    <s v="2. Passive"/>
    <s v="1. European"/>
    <s v="2. National"/>
    <x v="0"/>
    <s v="1. Implemented"/>
    <x v="2"/>
    <s v="Support for farm modernization investments including tractors and farm machinery, farm infrastructure upgrades including manure handling/ storage facilities, inprovements in livestock housing. Relevant instrument that can contribute to improved environmental and economic performance. "/>
  </r>
  <r>
    <x v="8"/>
    <s v="LV-MP13"/>
    <s v="CAP PILLAR II  - Support for investments in processing"/>
    <s v="1. Policy"/>
    <x v="4"/>
    <s v="1. Individual actions"/>
    <s v="2. Passive"/>
    <s v="1. European"/>
    <s v="2. National"/>
    <x v="0"/>
    <s v="1. Implemented"/>
    <x v="1"/>
    <s v="Investment support for existing and start-up agricultural product processors including on-farm processing. Support provided for processing infrastructure and equipment and supporting installations. Applicable to existing and new activities. Priority given to processing of locally produced products.  "/>
  </r>
  <r>
    <x v="8"/>
    <s v="LV-MP14"/>
    <s v="CAP PILLAR II  - Support for the creation of producer groups and organizations"/>
    <s v="1. Policy"/>
    <x v="12"/>
    <s v="2. Cooperation actions"/>
    <s v="2. Passive"/>
    <s v="1. European"/>
    <s v="2. National"/>
    <x v="2"/>
    <s v="1. Implemented"/>
    <x v="1"/>
    <s v="The objective is to foster cooperation in the production process and adapting products to the demands of the market, preparation of products for the market, and coordination of selling, delivery and preparation of joint information on production mērķis etc. "/>
  </r>
  <r>
    <x v="8"/>
    <s v="LV-MP15"/>
    <s v="CAP PILLAR II  - Support for European Innovation Partnerships on developing innovations in agricultural including dairy product processing "/>
    <s v="1. Policy"/>
    <x v="3"/>
    <s v="2. Cooperation actions"/>
    <s v="1. Active"/>
    <s v="1. European"/>
    <s v="2. National"/>
    <x v="2"/>
    <s v="1. Implemented"/>
    <x v="4"/>
    <s v="Innovative and experimental initiatives for the development of new solutions and products for the market. "/>
  </r>
  <r>
    <x v="9"/>
    <s v="LT-MP01"/>
    <s v="Direct Payments: Payments for Young Farmers"/>
    <s v="1. Policy"/>
    <x v="0"/>
    <s v="1. Individual actions"/>
    <s v="2. Passive"/>
    <s v="1. European"/>
    <s v="2. National"/>
    <x v="0"/>
    <s v="1. Implemented"/>
    <x v="4"/>
    <m/>
  </r>
  <r>
    <x v="9"/>
    <s v="LT-MP02"/>
    <s v="Direct Payments: Greening"/>
    <s v="1. Policy"/>
    <x v="0"/>
    <s v="1. Individual actions"/>
    <s v="2. Passive"/>
    <s v="1. European"/>
    <s v="2. National"/>
    <x v="0"/>
    <s v="1. Implemented"/>
    <x v="4"/>
    <m/>
  </r>
  <r>
    <x v="9"/>
    <s v="LT-MP03"/>
    <s v="Direct Payments: Coupled Payments for Dairy Cows"/>
    <s v="1. Policy"/>
    <x v="12"/>
    <s v="1. Individual actions"/>
    <s v="2. Passive"/>
    <s v="1. European"/>
    <s v="2. National"/>
    <x v="0"/>
    <s v="1. Implemented"/>
    <x v="4"/>
    <m/>
  </r>
  <r>
    <x v="9"/>
    <s v="LT-MP04"/>
    <s v="AECM: Extensive grassland management by grazing cattle"/>
    <s v="1. Policy"/>
    <x v="1"/>
    <s v="1. Individual actions"/>
    <s v="2. Passive"/>
    <s v="2. National"/>
    <s v="2. National"/>
    <x v="0"/>
    <s v="1. Implemented"/>
    <x v="1"/>
    <m/>
  </r>
  <r>
    <x v="9"/>
    <s v="LT-MP05"/>
    <s v="AECM: Specific grassland management"/>
    <s v="1. Policy"/>
    <x v="1"/>
    <s v="1. Individual actions"/>
    <s v="2. Passive"/>
    <s v="2. National"/>
    <s v="2. National"/>
    <x v="0"/>
    <s v="1. Implemented"/>
    <x v="1"/>
    <m/>
  </r>
  <r>
    <x v="9"/>
    <s v="LT-MP06"/>
    <s v="AECM: Aquatic warbler habitat conservation in natural or semi-natural grasslands "/>
    <s v="1. Policy"/>
    <x v="1"/>
    <s v="1. Individual actions"/>
    <s v="2. Passive"/>
    <s v="2. National"/>
    <s v="2. National"/>
    <x v="0"/>
    <s v="1. Implemented"/>
    <x v="1"/>
    <m/>
  </r>
  <r>
    <x v="9"/>
    <s v="LT-MP07"/>
    <s v="Payments for Organic Farming"/>
    <s v="1. Policy"/>
    <x v="1"/>
    <s v="1. Individual actions"/>
    <s v="2. Passive"/>
    <s v="1. European"/>
    <s v="2. National"/>
    <x v="0"/>
    <s v="1. Implemented"/>
    <x v="3"/>
    <m/>
  </r>
  <r>
    <x v="9"/>
    <s v="LT-MP08"/>
    <s v="Payments for farmers in areas with natural or other specific handicaps"/>
    <s v="1. Policy"/>
    <x v="1"/>
    <s v="1. Individual actions"/>
    <s v="2. Passive"/>
    <s v="1. European"/>
    <s v="2. National"/>
    <x v="0"/>
    <s v="1. Implemented"/>
    <x v="1"/>
    <m/>
  </r>
  <r>
    <x v="9"/>
    <s v="LT-MP09"/>
    <s v="RDP measure: Payments for NATURA 2000 and Water Framework Directive"/>
    <s v="1. Policy"/>
    <x v="1"/>
    <s v="1. Individual actions"/>
    <s v="2. Passive"/>
    <s v="1. European"/>
    <s v="2. National"/>
    <x v="0"/>
    <s v="1. Implemented"/>
    <x v="1"/>
    <m/>
  </r>
  <r>
    <x v="9"/>
    <s v="LT-MP10"/>
    <s v="RDP cooperation measure: &quot;Promotion of short supply chains and local markets on local level&quot;"/>
    <s v="3. Mixed"/>
    <x v="9"/>
    <s v="2. Cooperation actions"/>
    <s v="2. Passive"/>
    <s v="2. National"/>
    <s v="2. National"/>
    <x v="1"/>
    <s v="1. Implemented"/>
    <x v="2"/>
    <m/>
  </r>
  <r>
    <x v="9"/>
    <s v="LT-MP11"/>
    <s v="RDP cooperation measure: &quot;Cooperation between small farms‘ subjects&quot;"/>
    <s v="1. Policy"/>
    <x v="8"/>
    <s v="2. Cooperation actions"/>
    <s v="2. Passive"/>
    <s v="1. European"/>
    <s v="2. National"/>
    <x v="1"/>
    <s v="1. Implemented"/>
    <x v="2"/>
    <m/>
  </r>
  <r>
    <x v="9"/>
    <s v="LT-MP12"/>
    <s v="National quality agriculture and food products"/>
    <s v="3. Mixed"/>
    <x v="7"/>
    <s v="1. Individual actions"/>
    <s v="2. Passive"/>
    <s v="2. National"/>
    <s v="2. National"/>
    <x v="0"/>
    <s v="1. Implemented"/>
    <x v="4"/>
    <m/>
  </r>
  <r>
    <x v="9"/>
    <s v="LT-MP13"/>
    <s v="Label of Protected Areas"/>
    <s v="2. Market"/>
    <x v="7"/>
    <s v="1. Individual actions"/>
    <s v="1. Active"/>
    <s v="3. Regional"/>
    <s v="3. Regional"/>
    <x v="0"/>
    <s v="1. Implemented"/>
    <x v="1"/>
    <m/>
  </r>
  <r>
    <x v="9"/>
    <s v="LT-MP14"/>
    <s v="Mobile farmer markets"/>
    <s v="2. Market"/>
    <x v="10"/>
    <s v="1. Individual actions"/>
    <s v="2. Passive"/>
    <s v="3. Regional"/>
    <s v="3. Regional"/>
    <x v="2"/>
    <s v="1. Implemented"/>
    <x v="3"/>
    <m/>
  </r>
  <r>
    <x v="9"/>
    <s v="LT-MP15"/>
    <s v="Tymo market, Benedikto market, other markets favouring organic/ good quality farmers production"/>
    <s v="2. Market"/>
    <x v="10"/>
    <s v="1. Individual actions"/>
    <s v="2. Passive"/>
    <s v="4. Local"/>
    <s v="4. Local"/>
    <x v="2"/>
    <s v="1. Implemented"/>
    <x v="3"/>
    <m/>
  </r>
  <r>
    <x v="9"/>
    <s v="LT-MP16"/>
    <s v="Online platform &quot;Farm to Home&quot;"/>
    <s v="2. Market"/>
    <x v="10"/>
    <s v="1. Individual actions"/>
    <s v="2. Passive"/>
    <s v="2. National"/>
    <s v="2. National"/>
    <x v="2"/>
    <s v="1. Implemented"/>
    <x v="4"/>
    <m/>
  </r>
  <r>
    <x v="9"/>
    <s v="LT-MP17"/>
    <s v="Small cheesemakers association (trainings, cheese festival), as well as other small initiatives (associations, e.g. VivaSol)"/>
    <s v="2. Market"/>
    <x v="8"/>
    <s v="2. Cooperation actions"/>
    <s v="1. Active"/>
    <s v="4. Local"/>
    <s v="4. Local"/>
    <x v="2"/>
    <s v="1. Implemented"/>
    <x v="1"/>
    <m/>
  </r>
  <r>
    <x v="9"/>
    <s v="LT-MP18"/>
    <s v="Support for investments in agricultural holdings"/>
    <s v="1. Policy"/>
    <x v="4"/>
    <s v="1. Individual actions"/>
    <s v="2. Passive"/>
    <s v="2. National"/>
    <s v="2. National"/>
    <x v="2"/>
    <s v="1. Implemented"/>
    <x v="1"/>
    <m/>
  </r>
  <r>
    <x v="9"/>
    <s v="LT-MP19"/>
    <s v="Direct payments: Payments for first hectares"/>
    <s v="1. Policy"/>
    <x v="0"/>
    <s v="1. Individual actions"/>
    <s v="2. Passive"/>
    <s v="1. European"/>
    <s v="2. National"/>
    <x v="0"/>
    <s v="1. Implemented"/>
    <x v="1"/>
    <m/>
  </r>
  <r>
    <x v="9"/>
    <s v="LT-MP20"/>
    <s v="Support programme &quot;Milk for children&quot;"/>
    <s v="3. Mixed"/>
    <x v="9"/>
    <s v="1. Individual actions"/>
    <s v="2. Passive"/>
    <s v="2. National"/>
    <s v="4. Local"/>
    <x v="2"/>
    <s v="1. Implemented"/>
    <x v="1"/>
    <m/>
  </r>
  <r>
    <x v="10"/>
    <s v="RO-MP01"/>
    <s v="CAP I PILLAR - Direct payments"/>
    <s v="1. Policy"/>
    <x v="0"/>
    <s v="1. Individual actions"/>
    <s v="2. Passive"/>
    <s v="1. European"/>
    <s v="2. National"/>
    <x v="0"/>
    <s v="1. Implemented"/>
    <x v="5"/>
    <s v="Direct payments are a double-edged sword. Apart from farmers, they are considered wasteful and harmful in terms of biodiversity and habitat maintenance, and represent an inefficient tool to increase the economic resilience and development in agriculture and the local food industry. Farmers have adapted to subsidies and not to the type of food that we need. There is also a significant problem with the monitoring systems regarding the compliance to funding conditions and impact of subsidised agriculture on the field. "/>
  </r>
  <r>
    <x v="10"/>
    <s v="RO-MP02"/>
    <s v="CAP I PILLAR - Greening and Cross-compliance "/>
    <s v="1. Policy"/>
    <x v="0"/>
    <s v="1. Individual actions"/>
    <s v="2. Passive"/>
    <s v="1. European"/>
    <s v="2. National"/>
    <x v="0"/>
    <s v="1. Implemented"/>
    <x v="0"/>
    <s v="This instrument is considered a weak instrument to tackle the transition."/>
  </r>
  <r>
    <x v="10"/>
    <s v="RO-MP03"/>
    <s v="CAP I PILLAR - Schemes for young farmers "/>
    <s v="1. Policy"/>
    <x v="0"/>
    <s v="1. Individual actions"/>
    <s v="2. Passive"/>
    <s v="2. National"/>
    <s v="2. National"/>
    <x v="0"/>
    <s v="1. Implemented"/>
    <x v="2"/>
    <s v="This scheme was designed with the aim of securing a decent future for youth in rural areas, as farmers; however, it cannot work on its own, if it's not part of a wider set of measures addressing the access to basic social services in rural areas (such as health and education), and quality living conditions (at least basic infrastructures, such as roads, running water, sewage systems). The young cannot be attracted to or motivated to remain in rural areas in the absence of these living conditions, and as long as farming is seen as a dated occupation which cannot bring prosperity."/>
  </r>
  <r>
    <x v="10"/>
    <s v="RO-MP04"/>
    <s v="CAP II PILLAR/NRDP - Agri-environmental measures (M 10)  "/>
    <s v="1. Policy"/>
    <x v="1"/>
    <s v="1. Individual actions"/>
    <s v="2. Passive"/>
    <s v="1. European"/>
    <s v="2. National"/>
    <x v="0"/>
    <s v="1. Implemented"/>
    <x v="1"/>
    <s v="The impact on the species and habitats they are designed to protect is not known because of a lack of a proper monitoring system, but the good side is that agri-environment measures are more diverse compared to the previous programming period (2007-2013), catering to a wider array of conservation needs. We expect however a final global assessment of the NRDP at the end of the current programming period.   "/>
  </r>
  <r>
    <x v="10"/>
    <s v="RO-MP05"/>
    <s v="CAP II PILLAR/NRDP - Organic Farming  (M 11)  "/>
    <s v="1. Policy"/>
    <x v="1"/>
    <s v="1. Individual actions"/>
    <s v="2. Passive"/>
    <s v="1. European"/>
    <s v="2. National"/>
    <x v="0"/>
    <s v="1. Implemented"/>
    <x v="2"/>
    <s v="Organic farming in Romania is still in its early stages of development, but it is expanding both in terms of surface area and level of product diversification, as well as in the number of operators. According to the Ministry of Agriculture and Rural Development (MARD), in 2010-2014 the agricultural area certified for organic production increased by 66%, from 182,000 ha to 300,000 ha. The cultivated areas vary between 100 square meters and 5,000 hectares, the national average being 21 hectares per ecological culture. In the livestock area  ecological systems grew 60% for cattle, sheep and goats.Through Measure 11 236 million euro is allocated to facilitate the process of conversion, certification and maintenance of ecological standards. Sub-measure 11.1 allows farmers to benefit from compensatory payments for conversion, their value varying between 124 € / ha / year (for permanent grasslands) and 620 € / ha / year (for orchards). Sub-measure 11.2 is intended to support the effort to maintain organic crops, the payments being lower (442 € / ha / year for orchards and 111 € / ha / year for permanent grassland). "/>
  </r>
  <r>
    <x v="10"/>
    <s v="RO-MP06"/>
    <s v="CAP II PILLAR/NRDP - Payments for forest-environmental services (M 15) "/>
    <s v="1. Policy"/>
    <x v="1"/>
    <s v="1. Individual actions"/>
    <s v="2. Passive"/>
    <s v="2. National"/>
    <s v="2. National"/>
    <x v="1"/>
    <s v="1. Implemented"/>
    <x v="2"/>
    <s v="This measure has so far had a very poor rate of accession because of design faults, which MARD has started to correct together with professional bodies in the forestry sector. The measure will be relaunched soon in its new form."/>
  </r>
  <r>
    <x v="10"/>
    <s v="RO-MP07"/>
    <s v="NRDP - LEADER Programme (M 19) "/>
    <s v="1. Policy"/>
    <x v="2"/>
    <s v="2. Cooperation actions"/>
    <s v="1. Active"/>
    <s v="1. European"/>
    <s v="4. Local"/>
    <x v="1"/>
    <s v="3. Already finished"/>
    <x v="3"/>
    <s v="The LEADER programme is based on a territorial approach, a public-private partnership approach through LAGs, and a bottom-up approach (active participation of the local population in the planning, decision-making and implementation of the strategies necessary for the development of an area); the integrated and multisectoral character of strategies is based on the interaction of partners from all sectors of the local economy, who share the problems in the rural area and plan solutions together, a climate which facilitates innovation and experimentation (seeking new answers to existing problems of rural development). It is a useful instrument in the transition and it can also influence the future scenarios. "/>
  </r>
  <r>
    <x v="10"/>
    <s v="RO-MP08"/>
    <s v="NRDP- Farm modernization and investment (M 4.1, 4.3) "/>
    <s v="1. Policy"/>
    <x v="4"/>
    <s v="1. Individual actions"/>
    <s v="2. Passive"/>
    <s v="1. European"/>
    <s v="3. Regional"/>
    <x v="0"/>
    <s v="1. Implemented"/>
    <x v="2"/>
    <s v="This measure supports investments for modernisation and thus it helps increase the competitiveness of small and medium farms by equipping them with efficient machinery and equipment. The main objectives are to improve the overall performance of farms by increasing the economic competitiveness, the diversification of agricultural production and the quality of the obtained products, by stimulating the restructuring of small and medium holdings to become commercial holdings, and by supporting on-farm processing and direct selling of products with added-value; a downside could be a negative impact on the landscape and biodiversity."/>
  </r>
  <r>
    <x v="10"/>
    <s v="RO-MP09"/>
    <s v="NRDP - Non-productive investments (6.2, 6.4,  7.6)"/>
    <s v="1. Policy"/>
    <x v="1"/>
    <s v="1. Individual actions"/>
    <s v="2. Passive"/>
    <s v="1. European"/>
    <s v="3. Regional"/>
    <x v="0"/>
    <s v="1. Implemented"/>
    <x v="1"/>
    <s v="The purpose of the investments supported under these measures is to drive the diversification of economies in rural areas by supporting the setting-up of micro/small enterprises in the non-agricultural sector, with a view to sustainable economic development, job creation and poverty reduction. The main objectives are as follows: creating new non-agricultural activities, especially for small-scale farmers or their family members and, in general, for small entrepreneurs in rural areas; encouraging the maintenance and development of traditional activities. These measures are a useful instrument in solving our key case study dillema, by facilitating the transition of small-scale farming to a more economically viable model."/>
  </r>
  <r>
    <x v="10"/>
    <s v="RO-MP10"/>
    <s v="NRDP  - Establishment of agricultural producer groups (M 9.1) "/>
    <s v="1. Policy"/>
    <x v="12"/>
    <s v="2. Cooperation actions"/>
    <s v="2. Passive"/>
    <s v="1. European"/>
    <s v="3. Regional"/>
    <x v="2"/>
    <s v="1. Implemented"/>
    <x v="2"/>
    <s v="Trust and collaboration are very weak in the region due to the social trauma left by the nationalized, collective agricultural system imposed by the communist regime. Associations exist, but they have been largely founded to be able to comply with eligibility criteria in accessing agricultural subsidies through CAP; cooperatives, which could be regarded as an “upgrade” to associations, are missing; there are, however approximately 240 groups of producers in the 41 counties, though some counties have none established. Due to this unwillingness to develop economic activities together, farmers (especialliy small farmers) are stuck in a regime of low productivity, with no means to add value to their raw agricultural output and create or access the market, and representing the weakest player in the supply chain. The main objectives of this measure are: adapting the products to the requirements of the market, collectively putting products on the market, the development of competences in the field of exploitation and marketing, as well as the organization and facilitation of innovation and for the protection of the environment. "/>
  </r>
  <r>
    <x v="10"/>
    <s v="RO-MP11"/>
    <s v="NRDP - Support for investments in processing/marketing of agricultural products and for horizontal and vertical cooperation of actors along the supply chain (M 4.2, 16.4)"/>
    <s v="1. Policy"/>
    <x v="9"/>
    <s v="2. Cooperation actions"/>
    <s v="2. Passive"/>
    <s v="1. European"/>
    <s v="4. Local"/>
    <x v="2"/>
    <s v="1. Implemented"/>
    <x v="2"/>
    <s v="These measures target the major gap of infrastructures needed for the creation of products with added-value. The objectives are as follows: creation or modernisation of processing and selling units; introducing new technologies for the development of new products and processes; implementing environmental protection measures including reducing energy consumption and GHG emissions; promoting investments for the production and use of energy from renewable sources; increasing the number of jobs; promotion of cooperation between local actors for the selling of products in short supply chains, promotion of cooperation between producers, processors, retailers, HoReCa, NGOs and public authorities."/>
  </r>
  <r>
    <x v="10"/>
    <s v="RO-MP12"/>
    <s v="NRDP - Information and knowledge transfer (M1) "/>
    <s v="1. Policy"/>
    <x v="3"/>
    <s v="1. Individual actions"/>
    <s v="2. Passive"/>
    <s v="1. European"/>
    <s v="2. National"/>
    <x v="2"/>
    <s v="1. Implemented"/>
    <x v="1"/>
    <s v="This is a key instrument to support the farming and food chain transition. However, it is used both to strengthen conventional and sustainable farming systems, with an ambiguous, undocumented effect to the transition."/>
  </r>
  <r>
    <x v="10"/>
    <s v="RO-MP13"/>
    <s v="NRDP  - Innovation parterships (16.1)"/>
    <s v="1. Policy"/>
    <x v="3"/>
    <s v="2. Cooperation actions"/>
    <s v="1. Active"/>
    <s v="1. European"/>
    <s v="3. Regional"/>
    <x v="2"/>
    <s v="1. Implemented"/>
    <x v="2"/>
    <s v="_x000a__x000a_The main purpose of the measure is to support the establishment and functioning of Operational Groups (GO) with the aim of jointly carrying out a new development-innovation project, addressing specific problems and capitalizing on the opportunities existing in the agricultural sectors. "/>
  </r>
  <r>
    <x v="10"/>
    <s v="RO-MP14"/>
    <s v="NRDP - Subsidies for pig breeds Managalita and Bazna (M 10)"/>
    <s v="1. Policy"/>
    <x v="1"/>
    <s v="1. Individual actions"/>
    <s v="1. Active"/>
    <s v="2. National"/>
    <s v="2. National"/>
    <x v="0"/>
    <s v="1. Implemented"/>
    <x v="1"/>
    <s v="This instrument, which is available under the agri-environmental measure, is highly relevant to maintaining genetic diversity by supporting local breeds facing the risk of abandonment. The impact on the field level is not known/documented, but the good side is that the measure has a national scope and is supported through public funds. "/>
  </r>
  <r>
    <x v="10"/>
    <s v="RO-MP15"/>
    <s v="Transitional National Aid - Scheme for decoupling the bovine species_x000a_a) decoupled production scheme in the milk sector;_x000a_b) uncoupled production scheme in the meat sector."/>
    <s v="1. Policy"/>
    <x v="12"/>
    <s v="1. Individual actions"/>
    <s v="1. Active"/>
    <s v="2. National"/>
    <s v="2. National"/>
    <x v="0"/>
    <s v="1. Implemented"/>
    <x v="1"/>
    <s v="This instrument is considered a weak instrument in relation to the transition, and a double-edged sword, as with direct payments. There are too many subsides that don't encourage the transition to agroecology while providing support for the economic viability of (small-scale) farming. We need to find solutions for farmers to help them when they need it and for a certain period with specific targets set, at the end of which there should be a measurement on the level of achievement."/>
  </r>
  <r>
    <x v="10"/>
    <s v="RO-MP16"/>
    <s v="Transitional National Aid for crops located on arable land"/>
    <s v="1. Policy"/>
    <x v="12"/>
    <s v="1. Individual actions"/>
    <s v="1. Active"/>
    <s v="2. National"/>
    <s v="2. National"/>
    <x v="0"/>
    <s v="1. Implemented"/>
    <x v="1"/>
    <s v="This instrument is considered a weak instrument in relation to the transition, and a double-edged sword, as with direct payments. There are too many subsides that don't encourage the transition to agroecology while providing support for the economic viability of (small-scale) farming. We need to find solutions for farmers to help them when they need it and for a certain period with specific targets set, at the end of which there should be a measurement on the level of achievement."/>
  </r>
  <r>
    <x v="10"/>
    <s v="RO-MP17"/>
    <s v="RBAPS - Results-Based Payments for Biodiversity (pilot through a NGO initiative)"/>
    <s v="1. Policy"/>
    <x v="13"/>
    <s v="1. Individual actions"/>
    <s v="2. Passive"/>
    <s v="1. European"/>
    <s v="4. Local"/>
    <x v="0"/>
    <s v="1. Implemented"/>
    <x v="2"/>
    <s v="RBAPS - This results-based agri-environment scheme, tested in south-eastern Transylvania, aims to reward practical management that produces good quality hay as well as protecting wild species. The experiences with this pilot results-based scheme will be shared with the MARD and Ministry of Environment, Waters &amp; Forests. The pilot programme, if popular with farmers and practical for the Agency for Payments and Intervention in Agriculture in Romania, may be available over the whole country in the future CAP (post-2020). Farmers preferred using the results-based scheme because: farmers’ expertise is recognised, they have the freedom to manage their meadows according to the local conditions and weather instead of having to follow precise mowing dates and other prescriptive dates which do not take account of local conditions and weather, farmers are directly rewarded for the service they provide for nature without disruption to their agricultural routines._x000a_"/>
  </r>
  <r>
    <x v="10"/>
    <s v="RO-MP18"/>
    <s v="The Strategy for the Development of the Centre Region 2014-2020"/>
    <s v="1. Policy"/>
    <x v="2"/>
    <s v="1. Individual actions"/>
    <s v="1. Active"/>
    <s v="3. Regional"/>
    <s v="3. Regional"/>
    <x v="1"/>
    <s v="2. Not implemented"/>
    <x v="1"/>
    <s v="The strategy hasn't been implemented yet and the interviewed local stakeholders (from the LAG) have not even heard of it. "/>
  </r>
  <r>
    <x v="10"/>
    <s v="RO-MP19"/>
    <s v="Habitat and Bird Directives - Natura 2000 "/>
    <s v="1. Policy"/>
    <x v="6"/>
    <s v="1. Individual actions"/>
    <s v="2. Passive"/>
    <s v="1. European"/>
    <s v="4. Local"/>
    <x v="1"/>
    <s v="1. Implemented"/>
    <x v="1"/>
    <s v="In general, Natura 2000 sites are still seen as an interdiction or an extra hinderance to development by most of the local citizens and entrepreneurs. With the emergence of the N2000 network (the formal designation of sites), citizens saw only limitations without any local advantages for the specific area and its residents. The confusion and frustrations are even greater since in the designation process the local communities were not properly involved, even though they have private lands in the respective sites. Due to this poor awareness and understanding, most citizens do not know the positive consequences of belonging to a Natura 2000 site or the options and means to take advantage of this status. It's a highly beneficial instrument to conserve biodiversity as far as it is properly implemented (including through adequate funding), an essential pillar in the transition to agroecology."/>
  </r>
  <r>
    <x v="10"/>
    <s v="RO-MP20"/>
    <s v="The Management Plan for Hârtibaciu Plateau (in southeastern Transylvania)"/>
    <s v="1. Policy"/>
    <x v="5"/>
    <s v="1. Individual actions"/>
    <s v="1. Active"/>
    <s v="1. European"/>
    <s v="3. Regional"/>
    <x v="1"/>
    <s v="2. Not implemented"/>
    <x v="2"/>
    <s v="The Management Plan hasn't been implemented yet. "/>
  </r>
  <r>
    <x v="10"/>
    <s v="RO-MP21"/>
    <s v="Nitrates Directive"/>
    <s v="1. Policy"/>
    <x v="6"/>
    <s v="1. Individual actions"/>
    <s v="1. Active"/>
    <s v="1. European"/>
    <s v="2. National"/>
    <x v="1"/>
    <s v="1. Implemented"/>
    <x v="2"/>
    <s v="Nitrogen is a vital nutrient that helps plants and crops to grow, but high concentrations are harmful to people and nature.The agricultural use of nitrates in organic and chemical fertilisers has been a major source of water pollution in Europe. A highly relevant Directive for agroecology that helps to control pollution and maintain/improve water quality, but which hasn't so far been properly implemented."/>
  </r>
  <r>
    <x v="10"/>
    <s v="RO-MP22"/>
    <s v="Pesticides Directive"/>
    <s v="1. Policy"/>
    <x v="6"/>
    <s v="1. Individual actions"/>
    <s v="1. Active"/>
    <s v="1. European"/>
    <s v="2. National"/>
    <x v="1"/>
    <s v="1. Implemented"/>
    <x v="2"/>
    <s v="A highly relevant Directive for agroecology in reducing the risks and impacts of pesticide use on human health and the environment and promoting the use of Integrated Pest Management (IPM) and of alternative approaches or techniques, such as non-chemical alternatives to pesticides, but which hasn't so far been properly implemented."/>
  </r>
  <r>
    <x v="10"/>
    <s v="RO-MP23"/>
    <s v="European certification for organic farming"/>
    <s v="3. Mixed"/>
    <x v="7"/>
    <s v="1. Individual actions"/>
    <s v="1. Active"/>
    <s v="2. National"/>
    <s v="2. National"/>
    <x v="2"/>
    <s v="1. Implemented"/>
    <x v="2"/>
    <s v="This instrument is very relevant and trusted, altough it can be used in industrial monocultures. The certification allows to valorize the entire food chain although it is not enough to tackle the transition. "/>
  </r>
  <r>
    <x v="10"/>
    <s v="RO-MP24"/>
    <s v="European quality certification for mountain products"/>
    <s v="3. Mixed"/>
    <x v="7"/>
    <s v="1. Individual actions"/>
    <s v="1. Active"/>
    <s v="2. National"/>
    <s v="3. Regional"/>
    <x v="2"/>
    <s v="1. Implemented"/>
    <x v="2"/>
    <s v="This instrument is relevant, but it accounts for and recognises the provenance of a product in mountain areas (providing a market opportunity for producers who are experiencing constraints in production conditions), and not practices that are beneficial for the environment. "/>
  </r>
  <r>
    <x v="10"/>
    <s v="RO-MP25"/>
    <s v="European TSG certification (Traditional specialities guaranteed)"/>
    <s v="3. Mixed"/>
    <x v="7"/>
    <s v="1. Individual actions"/>
    <s v="1. Active"/>
    <s v="2. National"/>
    <s v="2. National"/>
    <x v="2"/>
    <s v="1. Implemented"/>
    <x v="2"/>
    <s v="This instrument is relevant, but in Romania a much more used label is a national one (the &quot;Traditional Product&quot; label) which valorises products made in the country, with raw material/ingredients of national provenance, using a traditional recipe without aditives, and through a traditional production or processing method. "/>
  </r>
  <r>
    <x v="10"/>
    <s v="RO-MP26"/>
    <s v="Products of geographical indication (European GI and PGI labels)"/>
    <s v="3. Mixed"/>
    <x v="7"/>
    <s v="1. Individual actions"/>
    <s v="1. Active"/>
    <s v="2. National"/>
    <s v="3. Regional"/>
    <x v="2"/>
    <s v="1. Implemented"/>
    <x v="2"/>
    <s v="There are only 7 Romanian products certified through the GI labels. As the schemes promote provenance, they don't necessarily have a direct impact on the transition to sustainable production practices."/>
  </r>
  <r>
    <x v="10"/>
    <s v="RO-MP27"/>
    <s v="Specific long-established Romanian recipe "/>
    <s v="2. Market"/>
    <x v="7"/>
    <s v="1. Individual actions"/>
    <s v="1. Active"/>
    <s v="2. National"/>
    <s v="2. National"/>
    <x v="2"/>
    <s v="1. Implemented"/>
    <x v="2"/>
    <s v="This is a national instrument introduced in 2014 by MADR which certifies products realised according to accredited recipes which are older than 30 years from the moment of its introduction (2014). There is an official list of 33 recipes for the following categories of products: meat, bread, dairy, fruit and vegetables, others (mustard). This scheme doesn't have a direct impact on the transition process, but it helps protect historical elements of the gastronomic culture."/>
  </r>
  <r>
    <x v="10"/>
    <s v="RO-MP28"/>
    <s v="Knowledge Transfer Networks"/>
    <s v="1. Policy"/>
    <x v="3"/>
    <s v="2. Cooperation actions"/>
    <s v="1. Active"/>
    <s v="2. National"/>
    <s v="3. Regional"/>
    <x v="0"/>
    <s v="1. Implemented"/>
    <x v="3"/>
    <s v="Through regional cooperation between farmer organisations and local authorities, farmers are trained to properly store and use manure instead of chemical fertilisers."/>
  </r>
  <r>
    <x v="10"/>
    <s v="RO-MP29"/>
    <s v="National Agri-Food Strategy 2020-2030"/>
    <s v="1. Policy"/>
    <x v="9"/>
    <s v="2. Cooperation actions"/>
    <s v="2. Passive"/>
    <s v="2. National"/>
    <s v="2. National"/>
    <x v="2"/>
    <s v="3. Already finished"/>
    <x v="4"/>
    <s v="Although its title refers to 2020-2030, this strategy was prepared in 2015 in view of the 2014-2020 programming period, stating that it serves as a vision paper which supports the progress of agriculture and rural development in Romania, and a foundation for all the financing measures pertaining to the current programming period. This is more of a formal commitment towards European institutions, than a strategy which drives real impact and changes apart from the allocation of CAP subsidies."/>
  </r>
  <r>
    <x v="10"/>
    <s v="RO-MP30"/>
    <s v="Public Procurement Legislation "/>
    <s v="1. Policy"/>
    <x v="9"/>
    <s v="1. Individual actions"/>
    <s v="1. Active"/>
    <s v="2. National"/>
    <s v="2. National"/>
    <x v="2"/>
    <s v="1. Implemented"/>
    <x v="2"/>
    <s v=" The disadvantage of small producers and local products by choosing at public procurement the &quot;lowest price&quot; criteria, according with National Public Procurement legislation. Without a &quot;positive discrimination&quot; of local producers, classic public procurement procedures can not lead to the achievement of the agricultural and public health policy objective of bringing to consumers fresh, seasonal and local products"/>
  </r>
  <r>
    <x v="11"/>
    <s v="ES-MP01"/>
    <s v="PILAR I CAP - Direct Payment"/>
    <s v="1. Policy"/>
    <x v="0"/>
    <s v="1. Individual actions"/>
    <s v="2. Passive"/>
    <s v="1. European"/>
    <s v="3. Regional"/>
    <x v="0"/>
    <s v="1. Implemented"/>
    <x v="5"/>
    <s v="Payments to agriculture. It is not unique or specific to agroecology"/>
  </r>
  <r>
    <x v="11"/>
    <s v="ES-MP02"/>
    <s v="PILAR I CAP - Greening and cross compliance"/>
    <s v="1. Policy"/>
    <x v="0"/>
    <s v="1. Individual actions"/>
    <s v="2. Passive"/>
    <s v="1. European"/>
    <s v="3. Regional"/>
    <x v="0"/>
    <s v="1. Implemented"/>
    <x v="0"/>
    <s v="They establish agricultural and environmental conditions to collect the basic payment or not to be penalized in a way that is intended to protect the environment minimally."/>
  </r>
  <r>
    <x v="11"/>
    <s v="ES-MP03"/>
    <s v="PILAR II CAP (PDR) - Agro-environmental measures"/>
    <s v="1. Policy"/>
    <x v="1"/>
    <s v="1. Individual actions"/>
    <s v="2. Passive"/>
    <s v="1. European"/>
    <s v="3. Regional"/>
    <x v="0"/>
    <s v="1. Implemented"/>
    <x v="1"/>
    <s v="Agri-environmental objectives that are consistent with agroecology as they seek to ensure or protect biodiversity"/>
  </r>
  <r>
    <x v="11"/>
    <s v="ES-MP04"/>
    <s v="PILAR II CAP (PDR) - Organic farming"/>
    <s v="1. Policy"/>
    <x v="1"/>
    <s v="1. Individual actions"/>
    <s v="2. Passive"/>
    <s v="1. European"/>
    <s v="3. Regional"/>
    <x v="0"/>
    <s v="1. Implemented"/>
    <x v="1"/>
    <s v="Aid for land destined for organic production (conversion and maintenance). But there are no premiums for the purchase of land destined for eco production."/>
  </r>
  <r>
    <x v="11"/>
    <s v="ES-MP05"/>
    <s v="Public Certification of ECO Foods (CPAEN)"/>
    <s v="1. Policy"/>
    <x v="7"/>
    <s v="1. Individual actions"/>
    <s v="2. Passive"/>
    <s v="3. Regional"/>
    <s v="3. Regional"/>
    <x v="2"/>
    <s v="1. Implemented"/>
    <x v="1"/>
    <s v="European regulations (EC Regulation 834/2007 and EC Regulation 889/2008) establish production standards, labeling and how these products should be controlled from the farm to the consumer. In Navarra, the Council of Ecological Agricultural Production of Navarra (CPAEN) - Nafarroako Nekazal Produkzio Ekologikoaren Kontseilua (NNPEK) is the Control Authority and the managing entity (certification implementation). In Navarra there is an excess demand for the agro-ecological product that domestic production is not enough to cover, that is why the import of eco products from the EU / outside the EU is being carried out. That implies having implemented the EU regulation and certification system to guarantee the quality of the products that arrive."/>
  </r>
  <r>
    <x v="11"/>
    <s v="ES-MP06"/>
    <s v="Certification / Designation of Origin Euskolabel"/>
    <s v="2. Market"/>
    <x v="7"/>
    <s v="1. Individual actions"/>
    <s v="2. Passive"/>
    <s v="3. Regional"/>
    <s v="3. Regional"/>
    <x v="2"/>
    <s v="1. Implemented"/>
    <x v="0"/>
    <s v="Puede haber productos agroecológicos, pero no solo. Sistema de certificación horizontal"/>
  </r>
  <r>
    <x v="11"/>
    <s v="ES-MP07"/>
    <s v="Certification / Designation of Origin Reino Gourment"/>
    <s v="2. Market"/>
    <x v="7"/>
    <s v="1. Individual actions"/>
    <s v="2. Passive"/>
    <s v="3. Regional"/>
    <s v="3. Regional"/>
    <x v="2"/>
    <s v="1. Implemented"/>
    <x v="5"/>
    <s v="Horizontal certification system."/>
  </r>
  <r>
    <x v="11"/>
    <s v="ES-MP08"/>
    <s v="Another certification for organic farming in Navarra "/>
    <s v="2. Market"/>
    <x v="7"/>
    <s v="1. Individual actions"/>
    <s v="2. Passive"/>
    <s v="3. Regional"/>
    <s v="3. Regional"/>
    <x v="2"/>
    <s v="2. Not implemented"/>
    <x v="0"/>
    <s v="Creation of a new brand that serves as the &quot;Seal&quot; of organic farming in Navarra"/>
  </r>
  <r>
    <x v="11"/>
    <s v="ES-MP09"/>
    <s v="Navarra Ecological Fair"/>
    <s v="1. Policy"/>
    <x v="3"/>
    <s v="2. Cooperation actions"/>
    <s v="1. Active"/>
    <s v="3. Regional"/>
    <s v="4. Local"/>
    <x v="2"/>
    <s v="1. Implemented"/>
    <x v="1"/>
    <s v="Within the functions of promotion of organic consumption carried out by CPAEN. It is in its fourth edition (last edition: April 2019)."/>
  </r>
  <r>
    <x v="11"/>
    <s v="ES-MP10"/>
    <s v="Website and social networks about agroecology"/>
    <s v="1. Policy"/>
    <x v="3"/>
    <s v="2. Cooperation actions"/>
    <s v="2. Passive"/>
    <s v="3. Regional"/>
    <s v="3. Regional"/>
    <x v="2"/>
    <s v="1. Implemented"/>
    <x v="2"/>
    <s v="Within the functions of promotion of organic consumption carried out by CPAEN. Includes: Digital Newspaper Navarra BIO, agenda of activities (fairs, training, etc.), point of sale search engine (and map) and social networks."/>
  </r>
  <r>
    <x v="11"/>
    <s v="ES-MP11"/>
    <s v="Teaching and dissemination materials (under construction)"/>
    <s v="1. Policy"/>
    <x v="3"/>
    <s v="2. Cooperation actions"/>
    <s v="2. Passive"/>
    <s v="3. Regional"/>
    <s v="3. Regional"/>
    <x v="2"/>
    <s v="2. Not implemented"/>
    <x v="2"/>
    <s v="Promotion of organic farming (brochures, videos) on the web, in schools, health center, etc."/>
  </r>
  <r>
    <x v="11"/>
    <s v="ES-MP12"/>
    <s v="Local Product Week &quot;In green sauce&quot;"/>
    <s v="1. Policy"/>
    <x v="3"/>
    <s v="2. Cooperation actions"/>
    <s v="1. Active"/>
    <s v="3. Regional"/>
    <s v="4. Local"/>
    <x v="2"/>
    <s v="1. Implemented"/>
    <x v="1"/>
    <s v="It is a campaign to promote local and organic products that takes place in Pamplona. It is carried out by CPAEN through Convention PDR 3.02.01 &quot;Promotion and information activities&quot;"/>
  </r>
  <r>
    <x v="11"/>
    <s v="ES-MP13"/>
    <s v="Marketing campaign “your ecological purchase closer to you”"/>
    <s v="1. Policy"/>
    <x v="3"/>
    <s v="2. Cooperation actions"/>
    <s v="1. Active"/>
    <s v="3. Regional"/>
    <s v="4. Local"/>
    <x v="2"/>
    <s v="1. Implemented"/>
    <x v="2"/>
    <s v="Small commerce, this year work with hospitality and large areas to bring the Navarrese organic product to all audiences"/>
  </r>
  <r>
    <x v="11"/>
    <s v="ES-MP14"/>
    <s v="Collection center &quot;Ekoalde&quot;"/>
    <s v="3. Mixed"/>
    <x v="9"/>
    <s v="2. Cooperation actions"/>
    <s v="1. Active"/>
    <s v="3. Regional"/>
    <s v="3. Regional"/>
    <x v="2"/>
    <s v="1. Implemented"/>
    <x v="3"/>
    <s v="It is a collection center for local and organic producers, which began in May 2019. It emerged from the initiative of the producers themselves. The government of Navarra responded to this demand and together they made the design. They made a pilot project (already finished) of a collection center and a building that was in disuse was transferred. It was financed with PDR 16.02.01 &quot;Pilot projects and development of new products, processes and technologies&quot;"/>
  </r>
  <r>
    <x v="11"/>
    <s v="ES-MP15"/>
    <s v="&quot;Common activity to value the agricultural products obtained by the producers of extensive organic crops&quot; initiative"/>
    <s v="3. Mixed"/>
    <x v="9"/>
    <s v="2. Cooperation actions"/>
    <s v="1. Active"/>
    <s v="3. Regional"/>
    <s v="3. Regional"/>
    <x v="2"/>
    <s v="1. Implemented"/>
    <x v="3"/>
    <s v="The objective is to explore and define a post-harvest collective model for extensive organic crops in which producers can associate to carry out joint transformation and commercialization actions. INTIA and CPAEN participate. The project began in April 2019 and is scheduled to end in December 2020. INTIA and CPAEN are promoting improvements in the exploitation (purchase of material, tractors, infrastructure, etc.) for organic farmers. For example, having a machine to clean wheat will allow farmers to sell directly to bakers."/>
  </r>
  <r>
    <x v="11"/>
    <s v="ES-MP16"/>
    <s v="&quot;First transformation in exploitation&quot; initiative"/>
    <s v="3. Mixed"/>
    <x v="9"/>
    <s v="1. Individual actions"/>
    <s v="1. Active"/>
    <s v="3. Regional"/>
    <s v="3. Regional"/>
    <x v="2"/>
    <s v="1. Implemented"/>
    <x v="2"/>
    <s v="INTIA initiative to allow small productions to make the first transformation in the farm itself. They would make a distinctive mark to identify it."/>
  </r>
  <r>
    <x v="11"/>
    <s v="ES-MP17"/>
    <s v="Agricultural Machinery Utilization Cooperatives &quot;CUMAs&quot;"/>
    <s v="3. Mixed"/>
    <x v="9"/>
    <s v="2. Cooperation actions"/>
    <s v="1. Active"/>
    <s v="3. Regional"/>
    <s v="3. Regional"/>
    <x v="2"/>
    <s v="3. Already finished"/>
    <x v="1"/>
    <s v="Agricultural Machinery Utilization Cooperatives (CUMAs in Spanish) make it easier for producers with small farms to carry out transformation work sharing the machinery. They still exist but they no longer receive help."/>
  </r>
  <r>
    <x v="11"/>
    <s v="ES-MP18"/>
    <s v="Local Responsible Public Tender or Procurement"/>
    <s v="1. Policy"/>
    <x v="9"/>
    <s v="1. Individual actions"/>
    <s v="2. Passive"/>
    <s v="4. Local"/>
    <s v="4. Local"/>
    <x v="2"/>
    <s v="1. Implemented"/>
    <x v="2"/>
    <s v="Like other municipalities (Orduña, Basque Country), the Pamplona City Council developed the &quot;Municipal Infant School&quot; plan to implement a &quot;healthier menu&quot; in the network of schools (criteria: proximity, seasonal and ecological frescoes and so on). In this way, it tried to contribute to the development of a local food system based on food sovereignty and agroecology."/>
  </r>
  <r>
    <x v="11"/>
    <s v="ES-MP19"/>
    <s v="Regional Responsible Public Tender or Procurement"/>
    <s v="1. Policy"/>
    <x v="9"/>
    <s v="1. Individual actions"/>
    <s v="2. Passive"/>
    <s v="3. Regional"/>
    <s v="3. Regional"/>
    <x v="2"/>
    <s v="1. Implemented"/>
    <x v="2"/>
    <s v="In the same sense as the previous one, the government of Navarra has carried out a pilot project and has approved budget items for its implementation. The objective is for the administration to make food purchases with criteria of ecological agriculture, proximity, temporality, freshness, so that it achieves a positive impact on the ecological agricultural sector, on rural development, on the rural population, on the improvement of the environment and on health."/>
  </r>
  <r>
    <x v="11"/>
    <s v="ES-MP20"/>
    <s v="&quot;De Yerba, La Carne de Pasto&quot; initiative for direct sale"/>
    <s v="2. Market"/>
    <x v="8"/>
    <s v="2. Cooperation actions"/>
    <s v="1. Active"/>
    <s v="2. National"/>
    <s v="2. National"/>
    <x v="2"/>
    <s v="1. Implemented"/>
    <x v="2"/>
    <s v="Private company that seeks to put organic farmers in contact with consumers. All producers must comply with an internal protocol that guarantees certain agroecological practices (including pastures as a basis for livestock feeding, sustainable management of plots, minimization of tillage practices, 100% grass-fed ruminant species, low impact inputs, some producers work under certified organic production practices, without the use of genetically modified organisms in animal feed). All producers also follow the open door policy, which promotes direct contact between the farmer and the consumer. It also seeks the revitalization of rural areas and the development of the local economy."/>
  </r>
  <r>
    <x v="11"/>
    <s v="ES-MP21"/>
    <s v="Consulting activities and advisory service"/>
    <s v="1. Policy"/>
    <x v="3"/>
    <s v="1. Individual actions"/>
    <s v="1. Active"/>
    <s v="3. Regional"/>
    <s v="3. Regional"/>
    <x v="0"/>
    <s v="1. Implemented"/>
    <x v="2"/>
    <s v="One of INTIA's functions is to offer an advisory and information service to organic farmers"/>
  </r>
  <r>
    <x v="11"/>
    <s v="ES-MP22"/>
    <s v="Training in agro-ecology"/>
    <s v="1. Policy"/>
    <x v="3"/>
    <s v="1. Individual actions"/>
    <s v="2. Passive"/>
    <s v="3. Regional"/>
    <s v="3. Regional"/>
    <x v="0"/>
    <s v="1. Implemented"/>
    <x v="2"/>
    <s v="By INTIA"/>
  </r>
  <r>
    <x v="11"/>
    <s v="ES-MP23"/>
    <s v="Applied Research / Experimentation"/>
    <s v="1. Policy"/>
    <x v="3"/>
    <s v="2. Cooperation actions"/>
    <s v="1. Active"/>
    <s v="3. Regional"/>
    <s v="3. Regional"/>
    <x v="0"/>
    <s v="1. Implemented"/>
    <x v="2"/>
    <s v="By INTIA"/>
  </r>
  <r>
    <x v="11"/>
    <s v="ES-MP24"/>
    <s v="Land for experimentation in organic production &quot;Sartaguda&quot;"/>
    <s v="1. Policy"/>
    <x v="3"/>
    <s v="2. Cooperation actions"/>
    <s v="1. Active"/>
    <s v="3. Regional"/>
    <s v="3. Regional"/>
    <x v="0"/>
    <s v="1. Implemented"/>
    <x v="2"/>
    <s v="Experimental farm provided by INTIA, specialized in organic production with the main objective of enhancing knowledge around this type of production."/>
  </r>
  <r>
    <x v="11"/>
    <s v="ES-MP25"/>
    <s v="Navarra Seed Network"/>
    <s v="2. Market"/>
    <x v="8"/>
    <s v="2. Cooperation actions"/>
    <s v="1. Active"/>
    <s v="3. Regional"/>
    <s v="3. Regional"/>
    <x v="1"/>
    <s v="1. Implemented"/>
    <x v="2"/>
    <s v="An association interested in maintaining agricultural biodiversity and traditional knowledge in Navarra as a basis for the agro-ecological management of the garden."/>
  </r>
  <r>
    <x v="11"/>
    <s v="ES-MP26"/>
    <s v="Wine Products Research"/>
    <s v="1. Policy"/>
    <x v="3"/>
    <s v="2. Cooperation actions"/>
    <s v="2. Passive"/>
    <s v="3. Regional"/>
    <s v="3. Regional"/>
    <x v="0"/>
    <s v="1. Implemented"/>
    <x v="2"/>
    <s v="Existence of an official ecological laboratory of the government of Navarra for analysis of wine and other beverages. It is part of the Viticulture and Oenology Station of Navarra (EVENA). Located in Olite."/>
  </r>
  <r>
    <x v="11"/>
    <s v="ES-MP27"/>
    <s v="Theoretical research, Degree/Master's degree in agronomists-organic production"/>
    <s v="1. Policy"/>
    <x v="3"/>
    <s v="2. Cooperation actions"/>
    <s v="2. Passive"/>
    <s v="3. Regional"/>
    <s v="3. Regional"/>
    <x v="0"/>
    <s v="1. Implemented"/>
    <x v="2"/>
    <s v="By the University of Navarra/Research centers"/>
  </r>
  <r>
    <x v="11"/>
    <s v="ES-MP28"/>
    <s v="Professional training with modules in agroecology"/>
    <s v="1. Policy"/>
    <x v="3"/>
    <s v="2. Cooperation actions"/>
    <s v="2. Passive"/>
    <s v="3. Regional"/>
    <s v="3. Regional"/>
    <x v="0"/>
    <s v="1. Implemented"/>
    <x v="2"/>
    <s v="They are taught in Pamplona and Peraltz"/>
  </r>
  <r>
    <x v="11"/>
    <s v="ES-MP29"/>
    <s v="Participatory guarantee system (PGS) &quot;EHKolektiboa&quot; "/>
    <s v="2. Market"/>
    <x v="8"/>
    <s v="2. Cooperation actions"/>
    <s v="1. Active"/>
    <s v="3. Regional"/>
    <s v="3. Regional"/>
    <x v="2"/>
    <s v="1. Implemented"/>
    <x v="2"/>
    <s v="It’s an association of farmers or producers (and also individuals, consumers, etc.) from Navarra, the Basque Country and Iparralde (south of France). They have created a network of peer collaboration to: connect the producer with the consumer; joint marketing of products; share information about rights, techniques, etc.; dynamization of its initiatives (fairs); and so on."/>
  </r>
  <r>
    <x v="11"/>
    <s v="ES-MP30"/>
    <s v="Store selling organic products &quot;Landare&quot;"/>
    <s v="2. Market"/>
    <x v="8"/>
    <s v="2. Cooperation actions"/>
    <s v="1. Active"/>
    <s v="4. Local"/>
    <s v="4. Local"/>
    <x v="2"/>
    <s v="1. Implemented"/>
    <x v="2"/>
    <s v="First association of organic consumers. The main reason for its foundation is: to stock up on organic products and, if possible, directly from the producer."/>
  </r>
  <r>
    <x v="11"/>
    <s v="ES-MP31"/>
    <s v="Consumers and Producers Network &quot;Errigora&quot;"/>
    <s v="2. Market"/>
    <x v="8"/>
    <s v="2. Cooperation actions"/>
    <s v="1. Active"/>
    <s v="4. Local"/>
    <s v="4. Local"/>
    <x v="2"/>
    <s v="1. Implemented"/>
    <x v="2"/>
    <s v="It’s a popular initiative that seeks to influence the south and center of Navarra -the area where Basque is not official- opening the way to the food of this land in Euskal Herria. In this way it promotes the local product and Euskera. It is composed of a network of producers and consumers."/>
  </r>
  <r>
    <x v="11"/>
    <s v="ES-MP32"/>
    <s v="Consumer groups in Navarra"/>
    <s v="2. Market"/>
    <x v="8"/>
    <s v="2. Cooperation actions"/>
    <s v="1. Active"/>
    <s v="4. Local"/>
    <s v="4. Local"/>
    <x v="2"/>
    <s v="1. Implemented"/>
    <x v="2"/>
    <s v="There are multiple groups of consumers organized in the territory for the purchase of products directly from the producer. They also tend to take care of the close relationship with the producer and organize support activities."/>
  </r>
  <r>
    <x v="11"/>
    <s v="ES-MP33"/>
    <s v="&quot;Trigo Limpio&quot; producers cooperative for direct sale"/>
    <s v="2. Market"/>
    <x v="8"/>
    <s v="2. Cooperation actions"/>
    <s v="1. Active"/>
    <s v="3. Regional"/>
    <s v="3. Regional"/>
    <x v="2"/>
    <s v="1. Implemented"/>
    <x v="2"/>
    <s v="The objective of Cooperative Trigo Limpio is uniting people who are committed to organic production, native races and a way of life based on the sustainable development. It was born, originally, to join a group of ranchers of the Navarro Pyrenees who wanted to join forces and share experiences. Thanks to that they were able to raise the cattle in the pastures of the area, transform the meat in their own cutting room and sell it directly to the consumer, without intermediaries."/>
  </r>
  <r>
    <x v="11"/>
    <s v="ES-MP34"/>
    <s v="Terrae Network (Red Terrae)"/>
    <s v="2. Market"/>
    <x v="8"/>
    <s v="2. Cooperation actions"/>
    <s v="1. Active"/>
    <s v="2. National"/>
    <s v="2. National"/>
    <x v="2"/>
    <s v="1. Implemented"/>
    <x v="2"/>
    <s v="It is a national association that seeks to promote sustainable development and agroecology. Its activities include the land bank in disuse that seeks to put the owners in contact with the land claimants. He still has little activity in Navarra."/>
  </r>
  <r>
    <x v="11"/>
    <s v="ES-MP35"/>
    <s v="EHNE's initiatives to support farmers"/>
    <s v="2. Market"/>
    <x v="8"/>
    <s v="2. Cooperation actions"/>
    <s v="1. Active"/>
    <s v="3. Regional"/>
    <s v="3. Regional"/>
    <x v="2"/>
    <s v="1. Implemented"/>
    <x v="2"/>
    <s v="Agricultural union of the Basque Country and Navarra, which welcomes farmers and ranchers, for the defense of their interests."/>
  </r>
  <r>
    <x v="11"/>
    <s v="ES-MP36"/>
    <s v="UAGN' initiatives to support farmers"/>
    <s v="2. Market"/>
    <x v="8"/>
    <s v="2. Cooperation actions"/>
    <s v="1. Active"/>
    <s v="3. Regional"/>
    <s v="3. Regional"/>
    <x v="2"/>
    <s v="1. Implemented"/>
    <x v="5"/>
    <s v="The Union of Farmers and Ranchers of Navarra (UAGN in Spanish) is a professional agricultural organization whose main objective is to represent and defend their interests."/>
  </r>
  <r>
    <x v="11"/>
    <s v="ES-MP37"/>
    <s v="AN Group's initiatives for food distribution"/>
    <s v="2. Market"/>
    <x v="8"/>
    <s v="2. Cooperation actions"/>
    <s v="2. Passive"/>
    <s v="2. National"/>
    <s v="2. National"/>
    <x v="2"/>
    <s v="1. Implemented"/>
    <x v="5"/>
    <s v="Second grade agri-food cooperative (cooperative of cooperatives). He was born in Navarra in 1910 but also has cooperatives from other places in Spain. It is one of the largest in Spain. Agroecological production within AN Group is a minority."/>
  </r>
  <r>
    <x v="11"/>
    <s v="ES-MP38"/>
    <s v="Network of Cities for Agroecology"/>
    <s v="1. Policy"/>
    <x v="8"/>
    <s v="2. Cooperation actions"/>
    <s v="2. Passive"/>
    <s v="2. National"/>
    <s v="2. National"/>
    <x v="1"/>
    <s v="1. Implemented"/>
    <x v="2"/>
    <s v="It is consists of different municipalities of Spain among which is the municipality of Pamplona. It seeks to support and facilitate the exchange of knowledge and initiatives among a wide range of interconnected cities, all committed to the recovery and construction of sustainable, inclusive, resilient, safe and diversified food systems to guarantee healthy food for the population and boost local employment of according to the principles of agroecology and food sovereignty."/>
  </r>
  <r>
    <x v="11"/>
    <s v="ES-MP39"/>
    <s v="INTIA's initiatives for knowledge management"/>
    <s v="1. Policy"/>
    <x v="3"/>
    <s v="2. Cooperation actions"/>
    <s v="2. Passive"/>
    <s v="3. Regional"/>
    <s v="3. Regional"/>
    <x v="1"/>
    <s v="1. Implemented"/>
    <x v="2"/>
    <s v="The Institute for Transfer and Innovation in the agri-food sector of Navarra (INTIA in Spanish) is a public company under the Government of Navarra that, in recent years, is doing a major job of supporting the agro-ecological sector. It is dedicated to research, experimentation, dissemination, training and advice activities."/>
  </r>
  <r>
    <x v="11"/>
    <s v="ES-MP40"/>
    <s v="CPAEN's initiatives to support agroecological production"/>
    <s v="1. Policy"/>
    <x v="7"/>
    <s v="2. Cooperation actions"/>
    <s v="2. Passive"/>
    <s v="3. Regional"/>
    <s v="3. Regional"/>
    <x v="1"/>
    <s v="1. Implemented"/>
    <x v="2"/>
    <s v="The Council of Ecological Agricultural Production of Navarra (CPAEN in Spanish) is a public company under the Government of Navarra. It is the institution in charge of managing the agro-ecological product certification system. It is also the institution in charge of campaigns promoting agro-ecological products and campaigns to increase consumer awareness."/>
  </r>
  <r>
    <x v="12"/>
    <s v="SE-MP01"/>
    <s v="CAP Pillar 1 - Direct payment"/>
    <s v="1. Policy"/>
    <x v="0"/>
    <s v="1. Individual actions"/>
    <s v="2. Passive"/>
    <s v="1. European"/>
    <s v="2. National"/>
    <x v="0"/>
    <s v="1. Implemented"/>
    <x v="0"/>
    <s v="Focused on production, but un-coupled so limited relevance for key dilemma but with influence on overall farming system level."/>
  </r>
  <r>
    <x v="12"/>
    <s v="SE-MP02"/>
    <s v="CAP Pillar 1 - Voluntary coupled payment: Support for cattle rearing"/>
    <s v="1. Policy"/>
    <x v="12"/>
    <s v="1. Individual actions"/>
    <s v="2. Passive"/>
    <s v="2. National"/>
    <s v="2. National"/>
    <x v="0"/>
    <s v="1. Implemented"/>
    <x v="0"/>
    <s v="Payments in support of cattle rearing which has lead to more cattle in all regions except regions dominated by cereal production. Additional effect of maintaining production in excess of demand and crowding out of  lamb farming that is sometimes more economically viable."/>
  </r>
  <r>
    <x v="12"/>
    <s v="SE-MP03"/>
    <s v="CAP Pillar 1 - Market support: Temporary support for dairy "/>
    <s v="1. Policy"/>
    <x v="12"/>
    <s v="1. Individual actions"/>
    <s v="2. Passive"/>
    <s v="2. National"/>
    <s v="2. National"/>
    <x v="0"/>
    <s v="3. Already finished"/>
    <x v="0"/>
    <s v="In 2015, Sweden spent around €13,8 million in market support for milk and milk products. Production coupled payment, hence favouring more intensive, high-yielding systems. "/>
  </r>
  <r>
    <x v="12"/>
    <s v="SE-MP04"/>
    <s v="CAP Pillar 1 - Greening: Crop Diversification"/>
    <s v="1. Policy"/>
    <x v="0"/>
    <s v="1. Individual actions"/>
    <s v="2. Passive"/>
    <s v="1. European"/>
    <s v="2. National"/>
    <x v="0"/>
    <s v="1. Implemented"/>
    <x v="1"/>
    <s v="Exception from the crop diversification greening measure for farmers with a high share of their arable land as ley (i.e. most farmers with ruminants in Sweden)."/>
  </r>
  <r>
    <x v="12"/>
    <s v="SE-MP05"/>
    <s v="CAP Pillar 1 - Greening: EFA"/>
    <s v="1. Policy"/>
    <x v="0"/>
    <s v="1. Individual actions"/>
    <s v="2. Passive"/>
    <s v="1. European"/>
    <s v="2. National"/>
    <x v="0"/>
    <s v="1. Implemented"/>
    <x v="1"/>
    <s v="At least 5% of arable land should consist of Ecological Focus Areas (EFAs) which permits cultivation of nitogenfixing crops such as faba beans and peas which could promote diversification of the sources of protein delivered by the farm. However, clover and sown-in ley also qualifies as an EFA which could have the opposite effect, making this measure negative for diversification."/>
  </r>
  <r>
    <x v="12"/>
    <s v="SE-MP06"/>
    <s v="CAP Pillar 2 - Agro-environmental measure: Support for grazing on semi-natural pasture"/>
    <s v="1. Policy"/>
    <x v="1"/>
    <s v="1. Individual actions"/>
    <s v="2. Passive"/>
    <s v="1. European"/>
    <s v="2. National"/>
    <x v="0"/>
    <s v="1. Implemented"/>
    <x v="1"/>
    <s v="Payments for maintained grazing of semi-natural pastures that supports and re-inforces adopting an agro-ecological use of ruminants in the farming system."/>
  </r>
  <r>
    <x v="12"/>
    <s v="SE-MP07"/>
    <s v="CAP Pillar 2 - Agro-environmental measures and Compensatory measures: Support for leys"/>
    <s v="1. Policy"/>
    <x v="1"/>
    <s v="1. Individual actions"/>
    <s v="2. Passive"/>
    <s v="1. European"/>
    <s v="2. National"/>
    <x v="0"/>
    <s v="3. Already finished"/>
    <x v="1"/>
    <s v="Payments in support for production of ley increased dramatically between 2005 and 2015 (&gt;1 million ha in Sweden) and demands for a certain animal density per hectare leads support for farms with more intensive production. This has lead to an increase in the number of cattle in the country."/>
  </r>
  <r>
    <x v="12"/>
    <s v="SE-MP08"/>
    <s v="CAP Pillar 2 - Organic farming"/>
    <s v="1. Policy"/>
    <x v="1"/>
    <s v="1. Individual actions"/>
    <s v="2. Passive"/>
    <s v="1. European"/>
    <s v="2. National"/>
    <x v="0"/>
    <s v="1. Implemented"/>
    <x v="1"/>
    <s v="Promotes more intensive livestock production, favours farms with higher livestock densities and, in comparison to the Finish model, do not support on-farm integration of crop and livestock production."/>
  </r>
  <r>
    <x v="12"/>
    <s v="SE-MP09"/>
    <s v="CAP Pillar 2 - National support: Large support for dairy, limited support to other production forms"/>
    <s v="1. Policy"/>
    <x v="12"/>
    <s v="1. Individual actions"/>
    <s v="2. Passive"/>
    <s v="2. National"/>
    <s v="3. Regional"/>
    <x v="0"/>
    <s v="1. Implemented"/>
    <x v="4"/>
    <s v="Payment (100% financed by Sweden) in support for farming in the north of Sweden - €250-275 million are annually given to dairy while sows, goats, potatoes, eggs, berries and vegetables share around 10 million annually."/>
  </r>
  <r>
    <x v="12"/>
    <s v="SE-MP10"/>
    <s v="National Food Strategy incl. Action plans for realisation"/>
    <s v="1. Policy"/>
    <x v="9"/>
    <s v="2. Cooperation actions"/>
    <s v="2. Passive"/>
    <s v="2. National"/>
    <s v="2. National"/>
    <x v="1"/>
    <s v="1. Implemented"/>
    <x v="1"/>
    <s v="The National Food Strategy aims to increase production while simultaneously meeting relevant environmental goals. There is no explicit goal for diversification and the strategy has been critises for focusing solely on production increases. Some mentioning of the importance of development of new crop varieties for the continued development of Swedish crop production."/>
  </r>
  <r>
    <x v="12"/>
    <s v="SE-MP11"/>
    <s v="Plant-based food in public kitchens"/>
    <s v="1. Policy"/>
    <x v="9"/>
    <s v="2. Cooperation actions"/>
    <s v="1. Active"/>
    <s v="4. Local"/>
    <s v="4. Local"/>
    <x v="1"/>
    <s v="1. Implemented"/>
    <x v="2"/>
    <s v="Several municipalities and regions have policies for the amount of plant-based food that must be served in public kitchens, primarily schools. There are several examples where this has been implemented successfully and the policy is being more widely adopted. More local purchasing is often coupled with the policy. "/>
  </r>
  <r>
    <x v="12"/>
    <s v="SE-MP12"/>
    <s v="Action Plan for Organic Food and Farming in Sweden"/>
    <s v="1. Policy"/>
    <x v="9"/>
    <s v="2. Cooperation actions"/>
    <s v="2. Passive"/>
    <s v="2. National"/>
    <s v="2. National"/>
    <x v="1"/>
    <s v="1. Implemented"/>
    <x v="2"/>
    <s v="National strategy for organic farming. The specific targets are that 30% of the Swedish agricultural land will consist of certified organic farmland by 2030 and that 60% of public food consumption will consist of certified organic products by 2030. The goal is clearly articulated to support organic farming. "/>
  </r>
  <r>
    <x v="12"/>
    <s v="SE-MP13"/>
    <s v="SLU Grogrund - market oriented research project for crop development"/>
    <s v="3. Mixed"/>
    <x v="3"/>
    <s v="1. Individual actions"/>
    <s v="2. Passive"/>
    <s v="2. National"/>
    <s v="2. National"/>
    <x v="2"/>
    <s v="1. Implemented"/>
    <x v="2"/>
    <s v="Nationally initiated platform for research and value chain collaborations focused on developing better crop varieties. Some projects specifically focused on legumes and &quot;the protein shift&quot;, however no projects explicitly focusing on diversification. "/>
  </r>
  <r>
    <x v="12"/>
    <s v="SE-MP14"/>
    <s v="Labour taxation rules and requirements"/>
    <s v="1. Policy"/>
    <x v="10"/>
    <s v="1. Individual actions"/>
    <s v="2. Passive"/>
    <s v="2. National"/>
    <s v="2. National"/>
    <x v="0"/>
    <s v="1. Implemented"/>
    <x v="5"/>
    <s v="The cost of employment is high in Sweden which influence diversification because adopting new farming practices or new lines of production may increase or reduce the need for labour at the farm and any employment is associated with high costs and long-term responsibilities. "/>
  </r>
  <r>
    <x v="12"/>
    <s v="SE-MP15"/>
    <s v="Market initiatives for local and plant-based foods"/>
    <s v="2. Market"/>
    <x v="10"/>
    <s v="1. Individual actions"/>
    <s v="2. Passive"/>
    <s v="2. National"/>
    <s v="3. Regional"/>
    <x v="2"/>
    <s v="1. Implemented"/>
    <x v="2"/>
    <s v="There is currently a strong consumer trend towards demanding more plant-based foods and more local foods which creates sales opportunities for Swedish farmers. The effect is still limited ad other market barriers are substantial. "/>
  </r>
  <r>
    <x v="12"/>
    <s v="SE-MP16"/>
    <s v="Local clusters and networks for food processing and value chain improvements"/>
    <s v="2. Market"/>
    <x v="8"/>
    <s v="1. Individual actions"/>
    <s v="1. Active"/>
    <s v="3. Regional"/>
    <s v="3. Regional"/>
    <x v="1"/>
    <s v="1. Implemented"/>
    <x v="2"/>
    <s v="Several networks and clusters (e.g. Matlust, Smaka på Skåne, Östgötamat) exist that aim to aid and support small-scale on-farm refinement/processing, to increase market opportunities for such producers and also close gaps in value chains to increase public purchasing of such products. The networks raise awareness and "/>
  </r>
  <r>
    <x v="13"/>
    <s v="CH-MP01"/>
    <s v="Financial contribution (cantonal) of up to 50'000 CHF for investements in alternative farm branches (agro-tourism, plant niche products etc.)."/>
    <s v="1. Policy"/>
    <x v="11"/>
    <s v="1. Individual actions"/>
    <s v="1. Active"/>
    <s v="3. Regional"/>
    <s v="3. Regional"/>
    <x v="0"/>
    <s v="1. Implemented"/>
    <x v="1"/>
    <s v="Fostering alternative (more extensive, less animal intensive) production systems"/>
  </r>
  <r>
    <x v="13"/>
    <s v="CH-MP02"/>
    <s v="Loans for agricultural investments"/>
    <s v="1. Policy"/>
    <x v="4"/>
    <s v="1. Individual actions"/>
    <s v="1. Active"/>
    <s v="3. Regional"/>
    <s v="3. Regional"/>
    <x v="0"/>
    <s v="1. Implemented"/>
    <x v="0"/>
    <s v="Allowance of loans fostering intensification of the production systems but also loans for new orientation to alternative production systems"/>
  </r>
  <r>
    <x v="13"/>
    <s v="CH-MP03"/>
    <s v="Spatial planning act (rules for construction permits)"/>
    <s v="1. Policy"/>
    <x v="5"/>
    <s v="1. Individual actions"/>
    <s v="1. Active"/>
    <s v="3. Regional"/>
    <s v="3. Regional"/>
    <x v="0"/>
    <s v="1. Implemented"/>
    <x v="5"/>
    <s v="Allowance of construction permits fostering intensification of the production system but also for new orientation to alternative production systems"/>
  </r>
  <r>
    <x v="13"/>
    <s v="CH-MP04"/>
    <s v="Free trade act (duties on imported meat)"/>
    <s v="1. Policy"/>
    <x v="9"/>
    <s v="1. Individual actions"/>
    <s v="2. Passive"/>
    <s v="2. National"/>
    <s v="2. National"/>
    <x v="1"/>
    <s v="1. Implemented"/>
    <x v="0"/>
    <s v="Protection of the national (and regional) meat market leading to higher animal densitites in the region"/>
  </r>
  <r>
    <x v="13"/>
    <s v="CH-MP05"/>
    <s v="Proof of ecological performance (precondition to receive farm payments)"/>
    <s v="1. Policy"/>
    <x v="0"/>
    <s v="1. Individual actions"/>
    <s v="2. Passive"/>
    <s v="2. National"/>
    <s v="3. Regional"/>
    <x v="0"/>
    <s v="1. Implemented"/>
    <x v="2"/>
    <s v="Compliance of water protection act and biodiversity related restrictions leading to lower animal densities on the farm"/>
  </r>
  <r>
    <x v="13"/>
    <s v="CH-MP06"/>
    <s v="Biodiversity payments (Quality 2 level)"/>
    <s v="1. Policy"/>
    <x v="13"/>
    <s v="1. Individual actions"/>
    <s v="1. Active"/>
    <s v="2. National"/>
    <s v="3. Regional"/>
    <x v="0"/>
    <s v="1. Implemented"/>
    <x v="1"/>
    <s v="Achievement of biodiversity related goals leading to lower animal densities on the farm"/>
  </r>
  <r>
    <x v="13"/>
    <s v="CH-MP07"/>
    <s v="Biodiversity payments (Interconnectedness projects)"/>
    <s v="1. Policy"/>
    <x v="13"/>
    <s v="2. Cooperation actions"/>
    <s v="1. Active"/>
    <s v="3. Regional"/>
    <s v="4. Local"/>
    <x v="0"/>
    <s v="1. Implemented"/>
    <x v="1"/>
    <s v="Achievement of biodiversity related goals leading to lower animal densities on the farm"/>
  </r>
  <r>
    <x v="13"/>
    <s v="CH-MP08"/>
    <s v="Production system payments: organic agriculture"/>
    <s v="1. Policy"/>
    <x v="1"/>
    <s v="1. Individual actions"/>
    <s v="2. Passive"/>
    <s v="2. National"/>
    <s v="3. Regional"/>
    <x v="0"/>
    <s v="1. Implemented"/>
    <x v="3"/>
    <s v="Compliance with animal welfare and feeding restrictions leading to lower animal densitites on the farm"/>
  </r>
  <r>
    <x v="13"/>
    <s v="CH-MP09"/>
    <s v="Conversion payments (conversion to organic agriculture)"/>
    <s v="1. Policy"/>
    <x v="1"/>
    <s v="1. Individual actions"/>
    <s v="2. Passive"/>
    <s v="2. National"/>
    <s v="3. Regional"/>
    <x v="0"/>
    <s v="1. Implemented"/>
    <x v="1"/>
    <s v="Compliance with animal welfare and feeding restrictions leading to lower animal densitites on the farm"/>
  </r>
  <r>
    <x v="13"/>
    <s v="CH-MP10"/>
    <s v="Production system payments: animal welfare payments for free-range movement"/>
    <s v="1. Policy"/>
    <x v="1"/>
    <s v="1. Individual actions"/>
    <s v="2. Passive"/>
    <s v="2. National"/>
    <s v="3. Regional"/>
    <x v="0"/>
    <s v="1. Implemented"/>
    <x v="1"/>
    <s v="Compliance with animal welfare  leading to lower animal densitites on the farm"/>
  </r>
  <r>
    <x v="13"/>
    <s v="CH-MP11"/>
    <s v="Production system payments: grassland-based feeding"/>
    <s v="1. Policy"/>
    <x v="1"/>
    <s v="1. Individual actions"/>
    <s v="2. Passive"/>
    <s v="2. National"/>
    <s v="3. Regional"/>
    <x v="0"/>
    <s v="1. Implemented"/>
    <x v="1"/>
    <s v="Compliance with feeding restrictions leading to lower animal densitites on the farm"/>
  </r>
  <r>
    <x v="13"/>
    <s v="CH-MP12"/>
    <s v="Water protection act"/>
    <s v="1. Policy"/>
    <x v="6"/>
    <s v="1. Individual actions"/>
    <s v="2. Passive"/>
    <s v="2. National"/>
    <s v="3. Regional"/>
    <x v="0"/>
    <s v="1. Implemented"/>
    <x v="1"/>
    <s v="Compliance with restrictions related to animal densities per area leading to lower animal densities on the farm"/>
  </r>
  <r>
    <x v="13"/>
    <s v="CH-MP13"/>
    <s v="Nutrient balance"/>
    <s v="1. Policy"/>
    <x v="6"/>
    <s v="1. Individual actions"/>
    <s v="1. Active"/>
    <s v="2. National"/>
    <s v="3. Regional"/>
    <x v="0"/>
    <s v="1. Implemented"/>
    <x v="4"/>
    <s v="Compliance with restrictions related to nutrient balance and possibility of trading manure"/>
  </r>
  <r>
    <x v="13"/>
    <s v="CH-MP14"/>
    <s v="Cantonal phosphorus regulation"/>
    <s v="1. Policy"/>
    <x v="6"/>
    <s v="1. Individual actions"/>
    <s v="1. Active"/>
    <s v="3. Regional"/>
    <s v="3. Regional"/>
    <x v="0"/>
    <s v="1. Implemented"/>
    <x v="1"/>
    <s v="Compliance with regional restrictions related to nutrient balance (general 10% tolerance not applied in the region)"/>
  </r>
  <r>
    <x v="13"/>
    <s v="CH-MP15"/>
    <s v="Lake contract (Cantonal phosphorus regulation)"/>
    <s v="1. Policy"/>
    <x v="1"/>
    <s v="1. Individual actions"/>
    <s v="1. Active"/>
    <s v="3. Regional"/>
    <s v="4. Local"/>
    <x v="0"/>
    <s v="1. Implemented"/>
    <x v="1"/>
    <s v="Compliance with contract-specific restrictions related to nutrient balance (max. 90% supply of phosphorus)"/>
  </r>
  <r>
    <x v="13"/>
    <s v="CH-MP16"/>
    <s v="Advisory services by companies"/>
    <s v="2. Market"/>
    <x v="3"/>
    <s v="1. Individual actions"/>
    <s v="1. Active"/>
    <s v="4. Local"/>
    <s v="4. Local"/>
    <x v="2"/>
    <s v="1. Implemented"/>
    <x v="0"/>
    <s v="Free of charge advisery services by up- and downstream industries (e.g. regarding nutrient balance, barn construction, etc.)"/>
  </r>
  <r>
    <x v="13"/>
    <s v="CH-MP17"/>
    <s v="Label for organic agriculture"/>
    <s v="2. Market"/>
    <x v="7"/>
    <s v="1. Individual actions"/>
    <s v="2. Passive"/>
    <s v="2. National"/>
    <s v="2. National"/>
    <x v="0"/>
    <s v="1. Implemented"/>
    <x v="3"/>
    <s v="Compliance with animal welfare and feeding restrictions leading to lower animal densities on the farm"/>
  </r>
  <r>
    <x v="13"/>
    <s v="CH-MP18"/>
    <s v="Label for grassland-based milk production"/>
    <s v="2. Market"/>
    <x v="7"/>
    <s v="1. Individual actions"/>
    <s v="2. Passive"/>
    <s v="2. National"/>
    <s v="2. National"/>
    <x v="2"/>
    <s v="1. Implemented"/>
    <x v="1"/>
    <s v="Compliance with feeding restrictions leading to lower animal densities on the farm"/>
  </r>
  <r>
    <x v="13"/>
    <s v="CH-MP19"/>
    <s v="Label for regional organic agriculture"/>
    <s v="3. Mixed"/>
    <x v="7"/>
    <s v="1. Individual actions"/>
    <s v="1. Active"/>
    <s v="3. Regional"/>
    <s v="3. Regional"/>
    <x v="2"/>
    <s v="1. Implemented"/>
    <x v="4"/>
    <s v="Compliance with animal welfare and feeding restrictions leading to lower animal densities on the farm, fair prices for farmers"/>
  </r>
  <r>
    <x v="13"/>
    <s v="CH-MP20"/>
    <s v="Label for regional high stem fruit products"/>
    <s v="3. Mixed"/>
    <x v="7"/>
    <s v="1. Individual actions"/>
    <s v="1. Active"/>
    <s v="4. Local"/>
    <s v="4. Local"/>
    <x v="2"/>
    <s v="1. Implemented"/>
    <x v="1"/>
    <s v="Fostering alternative (more extensive, less animal intensive) production systems"/>
  </r>
  <r>
    <x v="14"/>
    <s v="UK-MP01"/>
    <s v="EU CAP Pillar 1 - Rural payments (2014 to 2020)"/>
    <s v="1. Policy"/>
    <x v="0"/>
    <s v="1. Individual actions"/>
    <s v="2. Passive"/>
    <s v="1. European"/>
    <s v="2. National"/>
    <x v="0"/>
    <s v="1. Implemented"/>
    <x v="3"/>
    <s v="Implementation of Pillar 1 (European Agricultural Guarantee Fund; EAGF) is at a Scottish level (i.e. NUTS 1), not UK level. The relevant Scottish Government WWW page is:https://www.ruralpayments.org/publicsite/futures/topics/customer-services/common-agricultural-policy/about-the-cap/. Very relevant to the transition to agro-ecological farming systems is in providing basic income support for working farmland. Eligible land is: arable land; permanent crops or permanent pasture on which the production, rearing or growing of agricultural products is undertaken; and maintaining the land under Good Environmental &amp; Ecological Condition (GAEC). Some scope exists for payments for land used for woodland creation but with restrictions, and implications for making claims under Less favoured Support Scheme (LFASS). In the CAP Programme 2014 to 2020, the value of Pillar 1 in Scotland will be c. £3.3 billion. In 2019/20 Basic payments = £262 million; Greening payments = £131.5 million; Other payments = £44.5. Thirty percent of the Pillar 1 budget goes to greening payments, which are mandatory and support practices which will benefit the climate and environment  (http://www.parliament.scot/ResearchBriefingsAndFactsheets/S5/SB_17-12_Agriculture_and_Brexit_in_10_Charts.pdf)."/>
  </r>
  <r>
    <x v="14"/>
    <s v="UK-MP02"/>
    <s v="EU CAP Pillar 2: Scottish Rural Development Programme (2014 to 2020)"/>
    <s v="1. Policy"/>
    <x v="1"/>
    <s v="1. Individual actions"/>
    <s v="1. Active"/>
    <s v="2. National"/>
    <s v="2. National"/>
    <x v="0"/>
    <s v="1. Implemented"/>
    <x v="3"/>
    <s v="CAP Pillar 2 is highly relevant to the transition to agro-ecological farming systems. (https://www.gov.scot/policies/agriculture-payments/scottish-rural-development-programme-srdp/). Under this Pillar there are several schemes which are of relevance to transition to agro-ecological farming systems, several of which are listed separately. In 2019/20 the Scottish budget planned £27million for grants under the agri-environment climate scheme (AECS), and £52 million for support through the Less favoured Area Support Scheme. Other schemes target specific issues (e.g. LEADER)."/>
  </r>
  <r>
    <x v="14"/>
    <s v="UK-MP03"/>
    <s v="EU Nitrates Directive"/>
    <s v="1. Policy"/>
    <x v="6"/>
    <s v="1. Individual actions"/>
    <s v="2. Passive"/>
    <s v="1. European"/>
    <s v="2. National"/>
    <x v="0"/>
    <s v="1. Implemented"/>
    <x v="2"/>
    <s v="The Nitrates Directive has an impact on the transition to agro-ecological farming systems, with regulations that require identification of areas where waters have nitrate concentrations of more than 50 mg/l nitrate or are thought to be at risk of nitrate contamination. These areas, and ‘lands draining to’ them are to be designated as Nitrate Vulnerable Zones (NVZs) within which Member States are required to establish Action Programmes in order to reduce and prevent further nitrate contamination. Four NVZs were designated in Scotland of which two overlap a high proportion of the case study area. The Nitrates Directive https://ec.europa.eu/environment/water/water-nitrates/index_en.html; Scottish Government (2014), Nitrate Vulnerable Zones in Scotland Review of Designations 2013, http://www2.gov.scot/Publications/2014/04/4062/5. The action plans address issues such as the storage of livestock manure, maximum application of nitrogen fertiliser, closed periods for chemical fertilisers and restrictions on the methods of application of slurry. Compliance with the Directive is embedded in national regulations, and for practices through mechanisms, and actions by farmers (e.g. investment in slurry tanks)."/>
  </r>
  <r>
    <x v="14"/>
    <s v="UK-MP04"/>
    <s v="EU Pesticides Directive"/>
    <s v="1. Policy"/>
    <x v="6"/>
    <s v="1. Individual actions"/>
    <s v="2. Passive"/>
    <s v="1. European"/>
    <s v="2. National"/>
    <x v="0"/>
    <s v="1. Implemented"/>
    <x v="2"/>
    <s v="The UK Action Plan for the sustainable use of pesticides is in response to the requirements of the Pesticides Directive (https://ec.europa.eu/food/sites/food/files/plant/docs/pesticides_sup_nap_gbr_en.pdf). The correct use of pesticides is a requirement under cross-compliance. The Scottish Government guidance in relation to pesticides is provided in Scottish Government (2019), Pesticides (https://www.gov.scot/policies/agriculture-and-the-environment/pesticides/). The effect of the regulations make it a positive contribution towards the transition to agro-ecological farming systems, rated as moderate by stakeholders. Compliance with requirements of the Action Plan and regulations is reflected in management practices."/>
  </r>
  <r>
    <x v="14"/>
    <s v="UK-MP05"/>
    <s v="EU Habitats and Birds Directives"/>
    <s v="1. Policy"/>
    <x v="5"/>
    <s v="2. Cooperation actions"/>
    <s v="2. Passive"/>
    <s v="1. European"/>
    <s v="2. National"/>
    <x v="1"/>
    <s v="1. Implemented"/>
    <x v="2"/>
    <s v="The establishment of protected areas to protect habitats, species and processes. The distribution of these protected areas in and around the case study area will influence the mix of species that can interact with farms and the habitats they support. [Habitats Directive (European Union Council Directive 92/43/EEC on the conservation of natural habitats and of wild fauna and flora). In Scotland the relevant WWW site is hosted by Scottish Natural Heritage https://www.nature.scot/professional-advice/safeguarding-protected-areas-and-species/protected-species/legal-framework/habitats-directive-and-habitats-regulations.  Compliance with the Directives is reflected in actions by the relevant public agency (SNH), and informed the content of Scottish policies (e.g. Biodiversity Strategy), which in turn informs the design of support mechanisms (e.g. CAP)."/>
  </r>
  <r>
    <x v="14"/>
    <s v="UK-MP06"/>
    <s v="EU European Biodiversity Strategy"/>
    <s v="1. Policy"/>
    <x v="5"/>
    <s v="2. Cooperation actions"/>
    <s v="2. Passive"/>
    <s v="1. European"/>
    <s v="2. National"/>
    <x v="1"/>
    <s v="1. Implemented"/>
    <x v="2"/>
    <s v="The EU Biodiversity Strategy&quot; aims to halt the loss of biodiversity and ecosystem services in the EU and help stop global biodiversity loss by 2020. It reflects the commitments taken by the EU in 2010, within the international Convention on Biological Diversity.&quot; Of its 6 targets, Target 3 (Achieve more sustainable agriculture and forestry) has actions of direct relevance to the transition to agro-ecological farming systems. Examples are Action 8 - Enhance CAP direct payments to reward environmental public goods such as crop rotation and permanent pastures; improve cross-compliance standards for GAEC (Good Agricultural and Environmental Conditions) and consider including the Water Framework in these standards; and Action 9: Better target Rural Development to biodiversity needs and develop tools to help farmers and foresters work together towards biodiversity conservation https://ec.europa.eu/environment/nature/biodiversity/strategy/index_en.htm.  Participants in the workshop recognised that the Biodiversity Strategy is very relevant to the transition."/>
  </r>
  <r>
    <x v="14"/>
    <s v="UK-MP07"/>
    <s v="EU Water Framework Directive"/>
    <s v="1. Policy"/>
    <x v="5"/>
    <s v="2. Cooperation actions"/>
    <s v="2. Passive"/>
    <s v="1. European"/>
    <s v="2. National"/>
    <x v="1"/>
    <s v="1. Implemented"/>
    <x v="1"/>
    <s v="The EU Water Framework Directive notes that citizens, environmental organisations, nature, water-using sectors in the economy all need cleaner rivers and lakes, groundwater and bathing waters. The Directive includes chemical and ecological status and protection. The Directive was recognised as being significant with respect to the transition as it provides a basis for the regulatory frameworks implemented in Scotland, and encouraging processes (e.g. relating to the creation of river basin management plans) which increase the level of engagement of people in decisions relating to the environment.  https://ec.europa.eu/environment/water/water-framework/index_en.html"/>
  </r>
  <r>
    <x v="14"/>
    <s v="UK-MP08"/>
    <s v="UNECE Aarhus Convention (rights of participation, access to information, environmental justice)"/>
    <s v="1. Policy"/>
    <x v="10"/>
    <s v="2. Cooperation actions"/>
    <s v="2. Passive"/>
    <s v="1. European"/>
    <s v="2. National"/>
    <x v="1"/>
    <s v="1. Implemented"/>
    <x v="1"/>
    <s v="The Aarhus Convention establishes a number of rights of the public (individuals and their associations) with regard to the environment: Rights to access to information, participation in environmental decision-making, access to justice (https://ec.europa.eu/environment/aarhus/). Of itself it does not lead to a transition to agro-ecological farming systems. However, it underpins the provision of environmental information and data, for example that on the soils of Scotland and Land Capability for Agriculture maps, and the provision of information from public agencies. That is expected to improve the overall level of decision-making by actors, and planning by land managers at a farm level. It establishes the rights of people to engage and be engaged in environment related issues. That is consistent with the social aspects of agro-ecological systems. The convention was not familiar to participants in the workshop, although access to information and data were recognised as being of considerable importance to farmers and public agencies."/>
  </r>
  <r>
    <x v="14"/>
    <s v="UK-MP09"/>
    <s v="Food and Drink - Scotland Food &amp; Drink Strategy, Good Food Nation"/>
    <s v="1. Policy"/>
    <x v="9"/>
    <s v="2. Cooperation actions"/>
    <s v="1. Active"/>
    <s v="2. National"/>
    <s v="2. National"/>
    <x v="1"/>
    <s v="1. Implemented"/>
    <x v="1"/>
    <s v="The Good Food Nation policy of Scottish Government includes an aim of &quot;helping to improve their access to, and understanding of, the benefits of healthy local foods&quot; (www.gov.scot/policies/food-and-drink/good-food-nation/). The vision includes &quot;everyone in Scotland has ready access to the healthy, nutritious food they need&quot;, and &quot;Scottish producers ensure that what they produce is increasingly healthy and environmentally sound&quot;. The policy is embedded in the new Programmes for Government (e.g. 2018/19) and the establishment of a Food Commission, and Food and Drink Scotland (with business and other stakeholders). Combined, these structures provide leadership, high level collaboration and marketing support for food supply chains. Overall, participants in the workshop were positive about the potential of the policy to contribute to transition to agro-ecological farming systems, although there was a spread in scores from low negative to high positive."/>
  </r>
  <r>
    <x v="14"/>
    <s v="UK-MP10"/>
    <s v="Climate Change (Scotland) Act 2009"/>
    <s v="1. Policy"/>
    <x v="10"/>
    <s v="2. Cooperation actions"/>
    <s v="1. Active"/>
    <s v="2. National"/>
    <s v="2. National"/>
    <x v="1"/>
    <s v="1. Implemented"/>
    <x v="3"/>
    <s v="The Climate Change Act sets out the Scottish sets a target date of 2045 for reaching net-zero emissions (and the Scottish Government Climate Change Bill (2018) https://www.gov.scot/policies/climate-change/climate-change-bill/). These policies and laws set the legal frameworks for actions to which the responsible bodies have to deliver. So it is very significant as a driver of transition to agro-ecological farming systems, within wider economic and social change. (Scottish Parliament (2009) Climate Change (Scotland) Act 2009, http://www.legislation.gov.uk/asp/2009/12/contents] and the Climate Change Bill [Scottish Government (2018) Climate Change Bill (2018), Scottish Government https://www.gov.scot/policies/climate-change/climate-change-bill/])"/>
  </r>
  <r>
    <x v="14"/>
    <s v="UK-MP11"/>
    <s v="The Land Reform (Scotland) Acts (2003, 2013)"/>
    <s v="1. Policy"/>
    <x v="10"/>
    <s v="2. Cooperation actions"/>
    <s v="1. Active"/>
    <s v="2. National"/>
    <s v="2. National"/>
    <x v="1"/>
    <s v="1. Implemented"/>
    <x v="4"/>
    <s v="Land reform is a high priority of public policy in Scotland (https://www.gov.scot/policies/land-reform/). Participants in the workshop were of the view that community buy-out was not in itself a contribution towards transition to agro-ecological farming systems. However, aims relating to engaging communities in decisions about land use (https://www.gov.scot/policies/land-reform/engaging-communities-in-decisions-relating-to-land/), and access to land through the Scottish Outdoor Access Code which sets out a right of responsible non-motorised access for recreational and other purposes, to land and inland water throughout Scotland (https://www.outdooraccess-scotland.scot/), as created by the Land Reform (Scotland) Act 2003, also contributes to the principles of agro-ecology (e.g. social responsibility, engagement with communities)."/>
  </r>
  <r>
    <x v="14"/>
    <s v="UK-MP12"/>
    <s v="Community Empowerment (Scotland) Act (2015)"/>
    <s v="1. Policy"/>
    <x v="10"/>
    <s v="2. Cooperation actions"/>
    <s v="1. Active"/>
    <s v="2. National"/>
    <s v="2. National"/>
    <x v="1"/>
    <s v="1. Implemented"/>
    <x v="4"/>
    <s v="Community Empowerment, and the Community Asset Transfer Scheme (https://www.gov.scot/policies/community-empowerment/ and https://forestryandland.gov.scot/what-we-do/communities/community-asset-transfer-scheme) were discussed together. The Asset Transfer Scheme provides community organisations with a &quot;right to request to take over publicly-owned land or buildings that they feel they can make better use of for local people.&quot; Examples in the case study area were recognised as delivering benefits to the community, but were not within the scope of agro-ecology or the two farming systems being considered. There was a spread of opinion from the Fund having a very low effect to low positive effects. With the lack of examples in the area, 'no effect' was selected."/>
  </r>
  <r>
    <x v="14"/>
    <s v="UK-MP13"/>
    <s v="Scotland's Land Use Strategy (2016-2021)"/>
    <s v="1. Policy"/>
    <x v="2"/>
    <s v="2. Cooperation actions"/>
    <s v="1. Active"/>
    <s v="2. National"/>
    <s v="2. National"/>
    <x v="1"/>
    <s v="1. Implemented"/>
    <x v="2"/>
    <s v="The Scottish Land Use Strategy (2016 to 2021) originates from a requirement in the Climate Change (Scotland) Act. It sets out a long term vision for land use in Scotland, three overall objectives relating to the economy, environment and communities, and a set of 12 principles for land  use, including ‘Where land is highly suitable for a primary use (for example food production, flood management, water catchment management and carbon storage) this value should be recognised in decision making.’  (https://www2.gov.scot/landusestrategy). The participants in the workshop recognised the Land Use Strategy as providing an 'all round' (i.e. holistic) framework for the range of components relevant to transition to agro-ecological farming systems."/>
  </r>
  <r>
    <x v="14"/>
    <s v="UK-MP14"/>
    <s v="The Scottish Biodiversity Strategy (2020) Challenge for Scotland's Biodiversity"/>
    <s v="1. Policy"/>
    <x v="2"/>
    <s v="2. Cooperation actions"/>
    <s v="1. Active"/>
    <s v="2. National"/>
    <s v="2. National"/>
    <x v="1"/>
    <s v="1. Implemented"/>
    <x v="2"/>
    <s v="The Scottish Biodiversity Strategy (2020) Challenge for Scotland's Biodiversity, www.nature.scot/scotlands-biodiversity/scottish-biodiversity-strategy) sets the policy aims of the Scottish Government. aligned to its Economic Strategy, delivering to international obligations. Foremost of those obligations are the UN Convention on Biological Diversity targets for 2020, the ‘Aichi Targets’ (2010), and the targets of the EU European Biodiversity Strategy (2011). The Scottish strategy informs other programmes (measures and practices) of relevance to the transition to agro-ecological farming systems, including the Scottish Rural Development programme 2014-2020 and cross-compliance in rural payments. The Strategy is accompanied by a Route Map to 2020 (https://www.gov.scot/publications/scotlands-biodiversity-route-map-2020/), in which there is a specific priority of relevance: Roadmap Project Priority 11 - Sustainable Land management, including LEAF farms, climate change focus farms, promote agri-environment farming practices. That refers to several elements which are linked to actors in the case study (e.g. research actors, demonstration farms), measures (e.g. SRDP Agri-Environment Climate and Forestry Grant Schemes), and a target of supporting biodiversity under the CAP. Overall awareness of the Strategy (although not the details of individual elements) was high amongst almost all participants in the workshop, and its influence in relation to transitions."/>
  </r>
  <r>
    <x v="14"/>
    <s v="UK-MP15"/>
    <s v="Scotland's Forestry Strategy (2019- 2029)"/>
    <s v="1. Policy"/>
    <x v="2"/>
    <s v="2. Cooperation actions"/>
    <s v="1. Active"/>
    <s v="2. National"/>
    <s v="2. National"/>
    <x v="1"/>
    <s v="1. Implemented"/>
    <x v="3"/>
    <s v="The Forestry Strategy sets out the vision that by 2070, &quot;Scotland will have more forests and woodlands, sustainably managed and better integrated with other land uses.&quot; Reference is made in the Strategy to &quot;achieving greater integration between forestry and other land-based businesses (in particular crofting, farming and estate management).&quot; page 35; https://www.gov.scot/publications/scotlands-forestry-strategy-20192029/ . Participants in the workshop recognised the benefits of woodland as part of the mix of land uses on their farms, or in association with farming. Public policy to increase the extent of woodland cover in Scotland, as described in the Forestry Strategy, and in other policy documents, provides an indication of the direction of changes in land use, which can form part of the transition to agro-ecological farming practices (e.g. adoption of agro-forestry, increase in trees as shelter belts, or as a source of fuel)."/>
  </r>
  <r>
    <x v="14"/>
    <s v="UK-MP16"/>
    <s v="Scottish Soil Framework"/>
    <s v="1. Policy"/>
    <x v="2"/>
    <s v="1. Individual actions"/>
    <s v="1. Active"/>
    <s v="2. National"/>
    <s v="2. National"/>
    <x v="1"/>
    <s v="1. Implemented"/>
    <x v="2"/>
    <s v="The Framework sets out a vision that soils are  recognised  as  a  vital  part  of  our  economy,  environment  and  heritage,  to  be  safeguarded for existing and future generations. However, in Scotland there is no one legislative or policy tool has been developed specifically  with  the  protection  of  soil  in  mind.  Where policy or legislation does relate to soil, the extent is generally limited to the protection of a specific impact or function of that soil. The framework presents 13 soil outcomes, almost all of which are relevant to the transition to agro-ecological farming systems. https://www.gov.scot/publications/scottish-soil-framework/.  Participants in the workshop were supportive of the framework and its aims, noting the various roles it has in relation to the transition process."/>
  </r>
  <r>
    <x v="14"/>
    <s v="UK-MP17"/>
    <s v="Scotland's Organic Action Plan: 2016 to 2020"/>
    <s v="1. Policy"/>
    <x v="9"/>
    <s v="1. Individual actions"/>
    <s v="1. Active"/>
    <s v="2. National"/>
    <s v="2. National"/>
    <x v="2"/>
    <s v="1. Implemented"/>
    <x v="1"/>
    <s v="Scottish Government Scotland’s Organic Action Plan (2016-2020)  (www.gov.scot/publications/organic-ambitions-scotlands-organic-action-plan-2016-2020/pages/5/) sets out a vision for organic farming systems in Scotland for a 5 year period, 2016 to 2020. It sets out 4 headline themes: i) Knowledge, increasing awareness of the economic, environmental and social value of Scottish organic produce; ii) Strengthen the Scottish organic supply chain (e.g. using market intelligence and cooperation to reduce risk, generate economies of scale and increase resource-efficiency), iii) Skills, supporting and developing the Scottish organic sector through the transfer of knowledge, information, best practice and training opportunities, iv) resilience through strengthening the ability of organic farming to conserve and enhance the natural capital of Scotland, contributing to the conservation of biodiversity and protection of the environment, to develop a more sustainable and resilient farming system.  No organisation has overall responsibility for delivery of the Plan, but several organisations have roles in its implementation (e.g. accreditation, demonstration farms, advisor services)."/>
  </r>
  <r>
    <x v="14"/>
    <s v="UK-MP18"/>
    <s v="Scottish Agri-renewables Strategy"/>
    <s v="1. Policy"/>
    <x v="2"/>
    <s v="1. Individual actions"/>
    <s v="1. Active"/>
    <s v="2. National"/>
    <s v="2. National"/>
    <x v="0"/>
    <s v="1. Implemented"/>
    <x v="2"/>
    <s v="The Scottish Government Agri-Renewables Strategy is a sectoral Routemap which sits alongside the 2020 Routemap for Renewable Energy in Scotland (https://www.gov.scot/publications/agri-renewables-strategy-scotland/). It comprises 6 focus areas: 1. Community involvement and benefits, 2. Skills and advice, 3. Planning and consents, 4. Grid connection, 5. Finance and technology costs, and 6. Research and innovation. These address the on-farm generation of renewable energy, recognising that farmers, crofters and land managers have access to natural resources and are well-placed to contribute towards growing Scotland’s low carbon economy."/>
  </r>
  <r>
    <x v="14"/>
    <s v="UK-MP19"/>
    <s v="Scottish Agri-Environment Climate Scheme"/>
    <s v="1. Policy"/>
    <x v="1"/>
    <s v="1. Individual actions"/>
    <s v="2. Passive"/>
    <s v="2. National"/>
    <s v="2. National"/>
    <x v="0"/>
    <s v="1. Implemented"/>
    <x v="3"/>
    <s v="The Scheme is competitive, promoting land management practices which protect and enhance Scotland’s magnificent natural heritage, improve water quality, manage flood risk and mitigate and adapt to climate change. Guidance documents available at - https://www.ruralpayments.org/topics/all-schemes/agri-environment-climate-scheme/agri-environment-climate-scheme-full-guidance-menu/. The scheme identifies the topics which are eligible for its funding as: i) deliver the 2020 Challenge for Scotland’s Biodiversity by supporting appropriate management for vulnerable and iconic species and habitats, strengthening ecological networks, controlling invasive non-native species and enhancing the condition of protected nature sites; ii)contribute to Scotland’s world-leading climate change targets by reducing greenhouse gas emissions from agriculture and securing carbon stores in peatlands and other organic soils; iii) meet obligations to improve water quality under the EU Water Framework Directive by reducing diffuse pollution; iv) control flooding through natural flood risk management; v) support organic farming; vi) preserve the historic environment; vii) improve public access.  These are all consistent with agro-ecological farming systems. The participants in the workshop agreed that it was relevant and positive, and more so after the discussion."/>
  </r>
  <r>
    <x v="14"/>
    <s v="UK-MP20"/>
    <s v="Scottish Farm Advisory Service"/>
    <s v="1. Policy"/>
    <x v="3"/>
    <s v="1. Individual actions"/>
    <s v="1. Active"/>
    <s v="2. National"/>
    <s v="2. National"/>
    <x v="0"/>
    <s v="1. Implemented"/>
    <x v="3"/>
    <s v="Funded through the SRDP, the Farm Advisory Service provides a service of knowledge and information rather than funding. (https://www.fas.scot/). Information is provided through several different channels in different formats. These include newsletters, videos and interviews, discussion groups, business tools, and reports on market conditions all accessible through hits WWW site. Amongst the sections some are specifically relevant to the case study (e.g. organics, https://www.fas.scot/discussion-groups/organics/), livestock (e.g. beef cattle, https://www.fas.scot/livestock/beef-cattle/), environment (biodiversity, water management and climate change), and crops and soils (e.g. crop health, soils, farm woodlands). it also runs a series of events on different topics, and uses the Monitor farm network. Participants in the workshop recognised the Farm Advisory Service as a valuable source of information, several aspects of which are relevant to the topic of the case study and transition to agro-ecological farming systems"/>
  </r>
  <r>
    <x v="14"/>
    <s v="UK-MP21"/>
    <s v="Scottish Government Food Processing and Marketing Fund 2014-2020"/>
    <s v="1. Policy"/>
    <x v="4"/>
    <s v="1. Individual actions"/>
    <s v="2. Passive"/>
    <s v="1. European"/>
    <s v="2. National"/>
    <x v="0"/>
    <s v="1. Implemented"/>
    <x v="2"/>
    <s v="The Fund is part of CAP Pillar 2. It aims to support the development of food and drink processing businesses throughout Scotland by partially funding capital and non-capital projects. By mid-2019, it had awarded almost £60 million to 119 projects. It aims to be a last resort fund, accessible to those whose projects could not proceed without it. 89% of projects funded had a Scottish provenance, so contributed to local/regional supply chains and added value. Businesses supported through this route are reported as supplying product(s) to middle (e.g. Morrisons) and lower priced (e.g. Aldi) supermarkets, and to independent suppliers (e.g. high street butchers), so enabling broad market reach. Monitoring of fund recipients suggests that 57% of people had become more environmentally sustainable as a result of the grant-assisted project. The geographic distribution of supported applications relevant to the UNISECO case study farming systems (e.g. cereal and livestock) are shown in Columns M and N. (Source: https://www.gov.scot/publications/evaluation-food-processing-marketing-co-operation-fund-2014-2020/). https://www.ruralpayments.org/topics/all-schemes/food-processing--marketing-and-co-operation/"/>
  </r>
  <r>
    <x v="14"/>
    <s v="UK-MP22"/>
    <s v="EU LEADER "/>
    <s v="1. Policy"/>
    <x v="2"/>
    <s v="2. Cooperation actions"/>
    <s v="1. Active"/>
    <s v="2. National"/>
    <s v="2. National"/>
    <x v="1"/>
    <s v="1. Implemented"/>
    <x v="1"/>
    <s v="The LEADER Scheme is supported by Pillar 2 of the EU CAP, through the Scottish Rural Development Programme (https://www.ruralpayments.org/topics/all-schemes/leader/). It supports grassroots rural development through implementing Local Development Strategies, through Local Action groups. Its aims are to encourage innovation and cooperation between rural communities and businesses. The types of actions supported include food and drink initiatives (for example short supply chains, community food), and community action on climate change. Funding closed in December 2019 for the current programming period. Participants in the workshop had a range of opinions on the potential of LEADER to support transition, from low negative effects to high positive effects, with an overall opinion of a low positive effect."/>
  </r>
  <r>
    <x v="14"/>
    <s v="UK-MP23"/>
    <s v="Scottish Government's Climate Challenge Fund (CCF) "/>
    <s v="3. Mixed"/>
    <x v="11"/>
    <s v="2. Cooperation actions"/>
    <s v="1. Active"/>
    <s v="2. National"/>
    <s v="2. National"/>
    <x v="1"/>
    <s v="1. Implemented"/>
    <x v="1"/>
    <s v="The Climate Change Challenge Fund (https://www.gov.scot/policies/climate-change/climate-challenge-fund/) supports communities to take action on climate change. The types of activities include food growing, and reducing, reusing and recycling waste.  An example of a project relevant to UNISECO is on topics of food growing, and food choices and climate change (Thurso Development Trust). There are links with agro-ecological practices and sustainable farming but limited, with more of a focus on communities. Participants in the workshop recognise the benefits of the scheme, and were familiar with examples, scoring the scheme a low, positive contribution to transition. In the UNISECO MPI database, the level of implementation is interpreted as 'Field level' as an equivalent of 'community level'."/>
  </r>
  <r>
    <x v="14"/>
    <s v="UK-MP24"/>
    <s v="Scottish Suckler Beef Support Scheme (Mainland and Islands)"/>
    <s v="1. Policy"/>
    <x v="12"/>
    <s v="1. Individual actions"/>
    <s v="1. Active"/>
    <s v="2. National"/>
    <s v="2. National"/>
    <x v="0"/>
    <s v="1. Implemented"/>
    <x v="1"/>
    <s v="The Beef Suckler Support Scheme (https://www.ruralpayments.org/topics/all-schemes/scottish-suckler-beef-support-scheme/) is designed to help maintain beef suckler herds at levels that sustain the commercial beef industry in Scotland. That support aims to help the environmental and social benefits that arise from extensive beef suckler herds given that the sector accounted for 22% of Scottish agricultural output over a decade, and is the largest agricultural sector in Scotland. Participants in the workshop who were familiar with the scheme (3 out of 5) recognised the importance of support for the sector in the case study. Its requirements include the maintenance of records and tagging of animals. Eligibility for the scheme requires adherence to keeping the land in Good Agricultural and Environmental Condition (GAEC) and all legal requirements of keeping cattle as part of Statutory Management Requirements (SMRs). So, the scheme contributes to the high scores in the SMART tool regarding animal welfare, and environmental condition more generally. "/>
  </r>
  <r>
    <x v="14"/>
    <s v="UK-MP25"/>
    <s v="Beef Efficiency Scheme (Scotland)"/>
    <s v="1. Policy"/>
    <x v="12"/>
    <s v="1. Individual actions"/>
    <s v="1. Active"/>
    <s v="2. National"/>
    <s v="2. National"/>
    <x v="0"/>
    <s v="1. Implemented"/>
    <x v="1"/>
    <s v="The Beef Efficiency Scheme is supported by Pillar 2 of the EU CAP, through the Scottish Rural Development Programme.  Its aim is to contribute to increasing the efficiency of the suckler heard. It notes that &quot;increasing efficiency will reduce the emissions from beef production and also improve overall herd profitability&quot;, and this will make the &quot;herd more sustainable both economically and environmentally.&quot; https://www.ruralpayments.org/topics/all-schemes/beef-efficiency-scheme/. Some feedback noted an administrative burden of the scheme. Two participants in the workshop were unfamiliar with the scheme, but others recognised some benefits with respect to a process of transition."/>
  </r>
  <r>
    <x v="14"/>
    <s v="UK-MP26"/>
    <s v="The Forestry Grant Scheme (Scotland)"/>
    <s v="1. Policy"/>
    <x v="10"/>
    <s v="1. Individual actions"/>
    <s v="1. Active"/>
    <s v="2. National"/>
    <s v="2. National"/>
    <x v="0"/>
    <s v="1. Implemented"/>
    <x v="3"/>
    <s v="The Forestry Grant Scheme is supported by Pillar 2 of the EU CAP, through the Scottish Rural Development Programme.  It supports &quot;the creation of new woodlands, contributing towards the Scottish Government target of 10,000 hectares of new woodlands per year, and the sustainable management of existing woodlands.&quot; (https://www.ruralpayments.org/topics/all-schemes/forestry-grant-scheme/). Support includes for agroforestry, woodland creation and woodland improvement.  Participants in the workshop considered the benefits and contribution to transition to agro-ecological farming systems to be positive, with one participant being unfamiliar with the scheme."/>
  </r>
  <r>
    <x v="14"/>
    <s v="UK-MP27"/>
    <s v="The Small Farms Grant Scheme (Scotland)"/>
    <s v="1. Policy"/>
    <x v="4"/>
    <s v="1. Individual actions"/>
    <s v="1. Active"/>
    <s v="2. National"/>
    <s v="2. National"/>
    <x v="0"/>
    <s v="1. Implemented"/>
    <x v="2"/>
    <s v="The Small Farms Grant Scheme is supported by Pillar 2 of the EU CAP, through the Scottish Rural Development Programme. It provides grants for small farmers to make improvements to their holdings and help to sustain their businesses (https://www.ruralpayments.org/topics/all-schemes/small-farms-grant-scheme/). Objectives of the scheme are: reduce production costs; improve and redeploy production; improve quality; preserve and improve the natural environment, hygiene conditions and animal welfare standards; and to promote the diversification of farm activities (https://www.ruralpayments.org/topics/all-schemes/small-farms-grant-scheme/small-farms-and-new-entrants-capital-grant-full-guidance/#613296).  Several of these objectives are consistent with the aims of transition to agro-ecological farming systems. participants (4 of 5 were familiar with the scheme) in the workshop generally ranked the scheme as positive."/>
  </r>
  <r>
    <x v="14"/>
    <s v="UK-MP28"/>
    <s v="The Less Favoured Area Support Scheme (LFASS)"/>
    <s v="1. Policy"/>
    <x v="1"/>
    <s v="1. Individual actions"/>
    <s v="1. Active"/>
    <s v="2. National"/>
    <s v="2. National"/>
    <x v="0"/>
    <s v="1. Implemented"/>
    <x v="1"/>
    <s v="The Less Favoured Area Support Scheme (LFASS) is supported by Pillar 2 of the EU CAP, through the Scottish Rural Development Programme (https://www.ruralpayments.org/topics/all-schemes/lfass/). The scheme provides income support to farming businesses in remote and constrained rural areas. Its aims are to allow farmers and crofters to continue to operate as viable businesses, avoid the risk of land abandonment, help maintain the countryside by ensuring continued agricultural land use, and to maintain and promote sustainable farming systems. Participants in the workshop familiar with the scheme (3 of 5) considered it broadly positive to enabling transition, albeit low."/>
  </r>
  <r>
    <x v="14"/>
    <s v="UK-MP29"/>
    <s v="Agricultural Floodbank Repair Grant Scheme (Scotland)"/>
    <s v="1. Policy"/>
    <x v="1"/>
    <s v="1. Individual actions"/>
    <s v="1. Active"/>
    <s v="2. National"/>
    <s v="2. National"/>
    <x v="0"/>
    <s v="3. Already finished"/>
    <x v="4"/>
    <s v="The Agricultural Floodbank Repair Scheme is funded under Pillar 2 of the CAP. It was designed to aid farms to repair man-made floodbanks damaged by flooding. It was specifically targeted as addressing issues of significant floods in December 2015 and January 2016. It closed for applications in 2016. (https://www.ruralpayments.org/topics/all-schemes/floodbank-repair-scheme/). It had bene effective, so scored low positive, but is not now operational so is scored as 'no effect'."/>
  </r>
  <r>
    <x v="14"/>
    <s v="UK-MP30"/>
    <s v="New Entrants Schemes (Scotland)"/>
    <s v="1. Policy"/>
    <x v="4"/>
    <s v="1. Individual actions"/>
    <s v="1. Active"/>
    <s v="1. European"/>
    <s v="2. National"/>
    <x v="0"/>
    <s v="1. Implemented"/>
    <x v="2"/>
    <s v="Enabling new entrants to farming encourages the introduction of new ideas, and provides opportunities for people to develop a career in farming which would otherwise be harder to undertake. Encouraging new entrants also provides a supply of farmers into the future to whom access may be difficult (e.g. due to a lack of capital, access to land, etc.). The New Entrants Scheme (£20m), closed in 2018. Three elements: Young farmers start-up grant scheme, New entrants start-up grant scheme, New entrants capital grant scheme (Source: www.ruralpayments.org/publicsite/futures/topics/all-schemes/new-entrants/). Example of value of grant: new entrants grant scheme value of 70,000 Euros."/>
  </r>
  <r>
    <x v="14"/>
    <s v="UK-MP31"/>
    <s v="Rural Innovation Support Scheme (Scotland)"/>
    <s v="1. Policy"/>
    <x v="3"/>
    <s v="1. Individual actions"/>
    <s v="1. Active"/>
    <s v="2. National"/>
    <s v="2. National"/>
    <x v="2"/>
    <s v="1. Implemented"/>
    <x v="2"/>
    <s v="The Rural Innovation Support Scheme &quot;provides professional support to farmers interested in trying new things&quot;. (https://www.innovativefarmers.org/welcometoriss/). Recent examples of projects supported are the organic oilseed rape group canola project (https://www.innovativefarmers.org/news/2020/january/09/funding-for-organic-oilseed-rape-riss-group/), and Keeping calves together with their mothers.  This benefits for animal welfare (for rose veal and beef), grassland management and biodiversity. However, it is reported as being &quot;commercially challenging&quot; (https://www.innovativefarmers.org/news/2020/january/09/supporting-farming-innovation-in-scotland/). Participants in the workshop recognised the opportunities made available through the fund (noting that one participant was unaware of the fund).RISS groups so far have been working along the supply chain to produce oilseed rape as animal protein, for example, or to get more Scottish vegetables into schools."/>
  </r>
  <r>
    <x v="14"/>
    <s v="UK-MP32"/>
    <s v="Scottish Land Fund"/>
    <s v="3. Mixed"/>
    <x v="10"/>
    <s v="2. Cooperation actions"/>
    <s v="2. Passive"/>
    <s v="2. National"/>
    <s v="2. National"/>
    <x v="1"/>
    <s v="1. Implemented"/>
    <x v="1"/>
    <s v="The Scottish Land Fund offers grants of up to £1 million to help communities take ownership of the land and buildings that matter to them, as well as practical support to develop projects (https://www.gov.scot/policies/land-reform/scottish-land-fund/ and https://www.tnlcommunityfund.org.uk/funding/programmes/scottish-land-fund). It is funded by the National Lottery Community Fund and Highlands and Islands Enterprise. Its aim is to support &quot;rural and urban communities to become more resilient and sustainable through the ownership and management of land and land assets&quot;. Applicants have to demonstrate that their project will &quot;achieve more sustainable economic, environmental and/or social development through ownership of land and buildings.&quot;  Projects funded have included the purchase of agricultural fields for community use (e.g. orchard, garden; provision of grazing and landscape improvement), community-led farm shop. However, most use has been for the purchase of buildings, and examples identified of relevance are not within the case study area. Most participants in the workshop were unfamiliar with the Fund, and those which considered it to have potential for a positive, but minimal, effect on transition."/>
  </r>
  <r>
    <x v="14"/>
    <s v="UK-MP33"/>
    <s v="Knowledge Transfer &amp; Innovation Fund (Scotland)"/>
    <s v="1. Policy"/>
    <x v="3"/>
    <s v="1. Individual actions"/>
    <s v="1. Active"/>
    <s v="2. National"/>
    <s v="2. National"/>
    <x v="2"/>
    <s v="1. Implemented"/>
    <x v="1"/>
    <s v="The Knowledge Transfer and Innovation Fund is supported by Pillar 2 of the EU CAP, through the Scottish Rural Development Programme (www.ruralpayments.org/publicsite/futures/topics/all-schemes/knowledge-transfer-and-innovation-fund/). It has two aims: i) to promote skills development and knowledge transfer in the primary agricultural sector; ii) deliver on-the-ground improvements in agricultural competitiveness, resource efficiency, environmental performance and sustainability. The scheme is aligned with the European Innovation Partnership for agricultural productivity and sustainability. A new requirement for 2020 is that applications should focus on &quot;Restoring, preserving and enhancing biodiversity, habitats and ecosystems dependant on agriculture.&quot; Participants in the workshop, familiar with the scheme (3 of 5) considered it to be a positive contribution to transition, albeit low as  they noted drawbacks which included advisors being constrained by mechanisms and rules, and some difficulty of advisors accessing relevant information."/>
  </r>
  <r>
    <x v="14"/>
    <s v="UK-MP34"/>
    <s v="Scottish Government Strategic Research Programme"/>
    <s v="3. Mixed"/>
    <x v="3"/>
    <s v="2. Cooperation actions"/>
    <s v="1. Active"/>
    <s v="2. National"/>
    <s v="2. National"/>
    <x v="0"/>
    <s v="1. Implemented"/>
    <x v="2"/>
    <s v="The Strategic Research Programme of Scottish Government (sefari.scot) provides: i) underpinning information relevant to transitions (e.g. national data on soils), ii) peer-to-peer information demonstration of agro-ecological farming systems and practices using research farms (e.g. Arable Scotland); iii) new research and findings on AEFS (e.g. intercropping, farmer attitudes to change); iv) facilitating events in collaboration with farmers in the case study farming systems, in the case study area (e.g. regenerative farming). Contributions are also made to training and developing skills. The requirement of the institutes to create impact from the research and with its findings has led to the development of close working relationships and joint activities (e.g. through SEFARI Gateway). in turn this reflects their high level of engagement in the social network analysis in relation to knowledge flows (UNISECO Deliverable 5.1)."/>
  </r>
  <r>
    <x v="14"/>
    <s v="UK-MP35"/>
    <s v="UK Supermarket programmes "/>
    <s v="2. Market"/>
    <x v="10"/>
    <s v="1. Individual actions"/>
    <s v="1. Active"/>
    <s v="2. National"/>
    <s v="2. National"/>
    <x v="0"/>
    <s v="1. Implemented"/>
    <x v="4"/>
    <s v="Programmes run by supermarkets were identified and discussed at the workshop. Opinion was mixed. The potential for high levels of influence was evident (e.g. supermarkets paying for tress to be planted associated with the provision of free range eggs). Other schemes run by supermarkets were recognised as offering benefits and aiding transition (e.g. 'wonky food', Morrisons Supermarket). However, predominant opinion was that the principal drive was for economic return and the provision of cheap food. So, generally, supermarket initiatives were not perceived as enabling transition to agro-ecological farming systems, and so scored 'no effec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1" cacheId="0"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3:I20" firstHeaderRow="1" firstDataRow="2" firstDataCol="1"/>
  <pivotFields count="13">
    <pivotField axis="axisRow" showAll="0">
      <items count="16">
        <item x="0"/>
        <item x="1"/>
        <item x="3"/>
        <item x="4"/>
        <item x="2"/>
        <item x="5"/>
        <item x="6"/>
        <item x="7"/>
        <item x="8"/>
        <item x="9"/>
        <item x="10"/>
        <item x="11"/>
        <item x="12"/>
        <item x="13"/>
        <item x="14"/>
        <item t="default"/>
      </items>
    </pivotField>
    <pivotField showAll="0"/>
    <pivotField showAll="0"/>
    <pivotField showAll="0"/>
    <pivotField showAll="0">
      <items count="15">
        <item x="0"/>
        <item x="12"/>
        <item x="1"/>
        <item x="13"/>
        <item x="4"/>
        <item x="3"/>
        <item x="11"/>
        <item x="6"/>
        <item x="5"/>
        <item x="7"/>
        <item x="9"/>
        <item x="2"/>
        <item x="8"/>
        <item x="10"/>
        <item t="default"/>
      </items>
    </pivotField>
    <pivotField showAll="0"/>
    <pivotField showAll="0"/>
    <pivotField showAll="0"/>
    <pivotField showAll="0"/>
    <pivotField showAll="0">
      <items count="8">
        <item m="1" x="4"/>
        <item m="1" x="5"/>
        <item m="1" x="3"/>
        <item m="1" x="6"/>
        <item x="0"/>
        <item x="1"/>
        <item x="2"/>
        <item t="default"/>
      </items>
    </pivotField>
    <pivotField showAll="0"/>
    <pivotField axis="axisCol" dataField="1" showAll="0">
      <items count="8">
        <item x="6"/>
        <item x="5"/>
        <item x="0"/>
        <item x="4"/>
        <item x="1"/>
        <item x="2"/>
        <item x="3"/>
        <item t="default"/>
      </items>
    </pivotField>
    <pivotField showAll="0"/>
  </pivotFields>
  <rowFields count="1">
    <field x="0"/>
  </rowFields>
  <rowItems count="16">
    <i>
      <x/>
    </i>
    <i>
      <x v="1"/>
    </i>
    <i>
      <x v="2"/>
    </i>
    <i>
      <x v="3"/>
    </i>
    <i>
      <x v="4"/>
    </i>
    <i>
      <x v="5"/>
    </i>
    <i>
      <x v="6"/>
    </i>
    <i>
      <x v="7"/>
    </i>
    <i>
      <x v="8"/>
    </i>
    <i>
      <x v="9"/>
    </i>
    <i>
      <x v="10"/>
    </i>
    <i>
      <x v="11"/>
    </i>
    <i>
      <x v="12"/>
    </i>
    <i>
      <x v="13"/>
    </i>
    <i>
      <x v="14"/>
    </i>
    <i t="grand">
      <x/>
    </i>
  </rowItems>
  <colFields count="1">
    <field x="11"/>
  </colFields>
  <colItems count="8">
    <i>
      <x/>
    </i>
    <i>
      <x v="1"/>
    </i>
    <i>
      <x v="2"/>
    </i>
    <i>
      <x v="3"/>
    </i>
    <i>
      <x v="4"/>
    </i>
    <i>
      <x v="5"/>
    </i>
    <i>
      <x v="6"/>
    </i>
    <i t="grand">
      <x/>
    </i>
  </colItems>
  <dataFields count="1">
    <dataField name="Conteggio di POTENTIAL LINK TO AEFS TRANSITION"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N16" sqref="N16"/>
    </sheetView>
  </sheetViews>
  <sheetFormatPr baseColWidth="10" defaultColWidth="8.796875" defaultRowHeight="15.6"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85" zoomScaleNormal="85" workbookViewId="0">
      <pane xSplit="2" ySplit="2" topLeftCell="C3" activePane="bottomRight" state="frozen"/>
      <selection pane="topRight"/>
      <selection pane="bottomLeft"/>
      <selection pane="bottomRight" activeCell="A2" sqref="A2:B2"/>
    </sheetView>
  </sheetViews>
  <sheetFormatPr baseColWidth="10" defaultColWidth="7.296875" defaultRowHeight="13.2" x14ac:dyDescent="0.25"/>
  <cols>
    <col min="1" max="1" width="4.59765625" style="44" customWidth="1"/>
    <col min="2" max="2" width="13.09765625" style="11" customWidth="1"/>
    <col min="3" max="6" width="11.59765625" style="13" customWidth="1"/>
    <col min="7" max="7" width="10.59765625" style="11" customWidth="1"/>
    <col min="8" max="16384" width="7.296875" style="11"/>
  </cols>
  <sheetData>
    <row r="1" spans="1:7" x14ac:dyDescent="0.25">
      <c r="B1" s="12"/>
    </row>
    <row r="2" spans="1:7" s="16" customFormat="1" ht="26.4" x14ac:dyDescent="0.3">
      <c r="A2" s="65" t="s">
        <v>941</v>
      </c>
      <c r="B2" s="66"/>
      <c r="C2" s="15" t="s">
        <v>853</v>
      </c>
      <c r="D2" s="15" t="s">
        <v>854</v>
      </c>
      <c r="E2" s="15" t="s">
        <v>855</v>
      </c>
      <c r="F2" s="15" t="s">
        <v>409</v>
      </c>
    </row>
    <row r="3" spans="1:7" x14ac:dyDescent="0.25">
      <c r="A3" s="44" t="s">
        <v>410</v>
      </c>
      <c r="B3" s="11" t="s">
        <v>85</v>
      </c>
      <c r="C3" s="13">
        <v>17</v>
      </c>
      <c r="D3" s="13">
        <v>4</v>
      </c>
      <c r="E3" s="13">
        <v>4</v>
      </c>
      <c r="F3" s="13">
        <f t="shared" ref="F3:F17" si="0">SUM(C3:E3)</f>
        <v>25</v>
      </c>
      <c r="G3" s="55">
        <f>+F3/$F$19</f>
        <v>8.6505190311418678E-2</v>
      </c>
    </row>
    <row r="4" spans="1:7" x14ac:dyDescent="0.25">
      <c r="A4" s="44" t="s">
        <v>411</v>
      </c>
      <c r="B4" s="11" t="s">
        <v>107</v>
      </c>
      <c r="C4" s="13">
        <v>7</v>
      </c>
      <c r="D4" s="13">
        <v>4</v>
      </c>
      <c r="E4" s="13">
        <v>1</v>
      </c>
      <c r="F4" s="13">
        <f t="shared" si="0"/>
        <v>12</v>
      </c>
      <c r="G4" s="55">
        <f t="shared" ref="G4:G19" si="1">+F4/$F$19</f>
        <v>4.1522491349480967E-2</v>
      </c>
    </row>
    <row r="5" spans="1:7" x14ac:dyDescent="0.25">
      <c r="A5" s="44" t="s">
        <v>412</v>
      </c>
      <c r="B5" s="11" t="s">
        <v>413</v>
      </c>
      <c r="C5" s="13">
        <v>6</v>
      </c>
      <c r="D5" s="13">
        <v>6</v>
      </c>
      <c r="F5" s="13">
        <f t="shared" si="0"/>
        <v>12</v>
      </c>
      <c r="G5" s="55">
        <f t="shared" si="1"/>
        <v>4.1522491349480967E-2</v>
      </c>
    </row>
    <row r="6" spans="1:7" x14ac:dyDescent="0.25">
      <c r="A6" s="44" t="s">
        <v>414</v>
      </c>
      <c r="B6" s="11" t="s">
        <v>415</v>
      </c>
      <c r="C6" s="13">
        <v>16</v>
      </c>
      <c r="D6" s="13">
        <v>2</v>
      </c>
      <c r="E6" s="13">
        <v>1</v>
      </c>
      <c r="F6" s="13">
        <f t="shared" si="0"/>
        <v>19</v>
      </c>
      <c r="G6" s="55">
        <f t="shared" si="1"/>
        <v>6.5743944636678195E-2</v>
      </c>
    </row>
    <row r="7" spans="1:7" x14ac:dyDescent="0.25">
      <c r="A7" s="44" t="s">
        <v>416</v>
      </c>
      <c r="B7" s="11" t="s">
        <v>108</v>
      </c>
      <c r="C7" s="13">
        <v>13</v>
      </c>
      <c r="D7" s="13">
        <v>2</v>
      </c>
      <c r="F7" s="13">
        <f t="shared" si="0"/>
        <v>15</v>
      </c>
      <c r="G7" s="55">
        <f t="shared" si="1"/>
        <v>5.1903114186851208E-2</v>
      </c>
    </row>
    <row r="8" spans="1:7" x14ac:dyDescent="0.25">
      <c r="A8" s="44" t="s">
        <v>417</v>
      </c>
      <c r="B8" s="11" t="s">
        <v>128</v>
      </c>
      <c r="C8" s="13">
        <v>3</v>
      </c>
      <c r="E8" s="13">
        <v>1</v>
      </c>
      <c r="F8" s="13">
        <f t="shared" si="0"/>
        <v>4</v>
      </c>
      <c r="G8" s="55">
        <f t="shared" si="1"/>
        <v>1.384083044982699E-2</v>
      </c>
    </row>
    <row r="9" spans="1:7" x14ac:dyDescent="0.25">
      <c r="A9" s="44" t="s">
        <v>418</v>
      </c>
      <c r="B9" s="11" t="s">
        <v>148</v>
      </c>
      <c r="C9" s="13">
        <v>8</v>
      </c>
      <c r="D9" s="13">
        <v>2</v>
      </c>
      <c r="E9" s="13">
        <v>2</v>
      </c>
      <c r="F9" s="13">
        <f t="shared" si="0"/>
        <v>12</v>
      </c>
      <c r="G9" s="55">
        <f t="shared" si="1"/>
        <v>4.1522491349480967E-2</v>
      </c>
    </row>
    <row r="10" spans="1:7" x14ac:dyDescent="0.25">
      <c r="A10" s="44" t="s">
        <v>419</v>
      </c>
      <c r="B10" s="11" t="s">
        <v>9</v>
      </c>
      <c r="C10" s="13">
        <v>5</v>
      </c>
      <c r="D10" s="13">
        <v>4</v>
      </c>
      <c r="E10" s="13">
        <v>5</v>
      </c>
      <c r="F10" s="13">
        <f t="shared" si="0"/>
        <v>14</v>
      </c>
      <c r="G10" s="55">
        <f t="shared" si="1"/>
        <v>4.8442906574394463E-2</v>
      </c>
    </row>
    <row r="11" spans="1:7" x14ac:dyDescent="0.25">
      <c r="A11" s="44" t="s">
        <v>420</v>
      </c>
      <c r="B11" s="11" t="s">
        <v>149</v>
      </c>
      <c r="C11" s="13">
        <v>8</v>
      </c>
      <c r="D11" s="13">
        <v>7</v>
      </c>
      <c r="F11" s="13">
        <f t="shared" si="0"/>
        <v>15</v>
      </c>
      <c r="G11" s="55">
        <f t="shared" si="1"/>
        <v>5.1903114186851208E-2</v>
      </c>
    </row>
    <row r="12" spans="1:7" x14ac:dyDescent="0.25">
      <c r="A12" s="44" t="s">
        <v>421</v>
      </c>
      <c r="B12" s="11" t="s">
        <v>165</v>
      </c>
      <c r="C12" s="13">
        <v>12</v>
      </c>
      <c r="D12" s="13">
        <v>6</v>
      </c>
      <c r="E12" s="13">
        <v>2</v>
      </c>
      <c r="F12" s="13">
        <f t="shared" si="0"/>
        <v>20</v>
      </c>
      <c r="G12" s="55">
        <f t="shared" si="1"/>
        <v>6.9204152249134954E-2</v>
      </c>
    </row>
    <row r="13" spans="1:7" x14ac:dyDescent="0.25">
      <c r="A13" s="44" t="s">
        <v>422</v>
      </c>
      <c r="B13" s="11" t="s">
        <v>186</v>
      </c>
      <c r="C13" s="13">
        <v>12</v>
      </c>
      <c r="D13" s="13">
        <v>11</v>
      </c>
      <c r="E13" s="13">
        <v>7</v>
      </c>
      <c r="F13" s="13">
        <f t="shared" si="0"/>
        <v>30</v>
      </c>
      <c r="G13" s="55">
        <f t="shared" si="1"/>
        <v>0.10380622837370242</v>
      </c>
    </row>
    <row r="14" spans="1:7" x14ac:dyDescent="0.25">
      <c r="A14" s="44" t="s">
        <v>423</v>
      </c>
      <c r="B14" s="11" t="s">
        <v>245</v>
      </c>
      <c r="C14" s="13">
        <v>11</v>
      </c>
      <c r="D14" s="13">
        <v>25</v>
      </c>
      <c r="E14" s="13">
        <v>4</v>
      </c>
      <c r="F14" s="13">
        <f t="shared" si="0"/>
        <v>40</v>
      </c>
      <c r="G14" s="55">
        <f t="shared" si="1"/>
        <v>0.13840830449826991</v>
      </c>
    </row>
    <row r="15" spans="1:7" x14ac:dyDescent="0.25">
      <c r="A15" s="44" t="s">
        <v>424</v>
      </c>
      <c r="B15" s="11" t="s">
        <v>302</v>
      </c>
      <c r="C15" s="13">
        <v>10</v>
      </c>
      <c r="D15" s="13">
        <v>2</v>
      </c>
      <c r="E15" s="13">
        <v>4</v>
      </c>
      <c r="F15" s="13">
        <f t="shared" si="0"/>
        <v>16</v>
      </c>
      <c r="G15" s="55">
        <f t="shared" si="1"/>
        <v>5.536332179930796E-2</v>
      </c>
    </row>
    <row r="16" spans="1:7" x14ac:dyDescent="0.25">
      <c r="A16" s="44" t="s">
        <v>426</v>
      </c>
      <c r="B16" s="11" t="s">
        <v>343</v>
      </c>
      <c r="C16" s="13">
        <v>15</v>
      </c>
      <c r="D16" s="13">
        <v>4</v>
      </c>
      <c r="E16" s="13">
        <v>1</v>
      </c>
      <c r="F16" s="13">
        <f t="shared" si="0"/>
        <v>20</v>
      </c>
      <c r="G16" s="55">
        <f t="shared" si="1"/>
        <v>6.9204152249134954E-2</v>
      </c>
    </row>
    <row r="17" spans="1:7" x14ac:dyDescent="0.25">
      <c r="A17" s="44" t="s">
        <v>425</v>
      </c>
      <c r="B17" s="11" t="s">
        <v>335</v>
      </c>
      <c r="C17" s="13">
        <v>17</v>
      </c>
      <c r="D17" s="13">
        <v>3</v>
      </c>
      <c r="E17" s="13">
        <v>15</v>
      </c>
      <c r="F17" s="13">
        <f t="shared" si="0"/>
        <v>35</v>
      </c>
      <c r="G17" s="55">
        <f t="shared" si="1"/>
        <v>0.12110726643598616</v>
      </c>
    </row>
    <row r="18" spans="1:7" x14ac:dyDescent="0.25">
      <c r="G18" s="55"/>
    </row>
    <row r="19" spans="1:7" x14ac:dyDescent="0.25">
      <c r="B19" s="12" t="s">
        <v>409</v>
      </c>
      <c r="C19" s="17">
        <f t="shared" ref="C19:F19" si="2">SUM(C3:C18)</f>
        <v>160</v>
      </c>
      <c r="D19" s="17">
        <f t="shared" si="2"/>
        <v>82</v>
      </c>
      <c r="E19" s="17">
        <f t="shared" si="2"/>
        <v>47</v>
      </c>
      <c r="F19" s="17">
        <f t="shared" si="2"/>
        <v>289</v>
      </c>
      <c r="G19" s="55">
        <f t="shared" si="1"/>
        <v>1</v>
      </c>
    </row>
    <row r="20" spans="1:7" x14ac:dyDescent="0.25">
      <c r="C20" s="18">
        <f>+C19/$F$19</f>
        <v>0.55363321799307963</v>
      </c>
      <c r="D20" s="18">
        <f>+D19/$F$19</f>
        <v>0.2837370242214533</v>
      </c>
      <c r="E20" s="18">
        <f>+E19/$F$19</f>
        <v>0.16262975778546712</v>
      </c>
      <c r="F20" s="18">
        <f>+F19/$F$19</f>
        <v>1</v>
      </c>
    </row>
  </sheetData>
  <mergeCells count="1">
    <mergeCell ref="A2:B2"/>
  </mergeCells>
  <printOptions gridLines="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85" zoomScaleNormal="85" workbookViewId="0">
      <pane xSplit="2" ySplit="2" topLeftCell="C3" activePane="bottomRight" state="frozen"/>
      <selection pane="topRight"/>
      <selection pane="bottomLeft"/>
      <selection pane="bottomRight" activeCell="K34" sqref="K34"/>
    </sheetView>
  </sheetViews>
  <sheetFormatPr baseColWidth="10" defaultColWidth="7.296875" defaultRowHeight="13.2" x14ac:dyDescent="0.25"/>
  <cols>
    <col min="1" max="1" width="4.59765625" style="44" customWidth="1"/>
    <col min="2" max="2" width="12" style="11" customWidth="1"/>
    <col min="3" max="6" width="11.5" style="13" customWidth="1"/>
    <col min="7" max="8" width="13" style="13" customWidth="1"/>
    <col min="9" max="10" width="11.5" style="13" customWidth="1"/>
    <col min="11" max="11" width="10.59765625" style="11" customWidth="1"/>
    <col min="12" max="16384" width="7.296875" style="11"/>
  </cols>
  <sheetData>
    <row r="1" spans="1:11" x14ac:dyDescent="0.25">
      <c r="B1" s="12"/>
    </row>
    <row r="2" spans="1:11" s="16" customFormat="1" ht="26.4" x14ac:dyDescent="0.3">
      <c r="A2" s="65" t="s">
        <v>941</v>
      </c>
      <c r="B2" s="66"/>
      <c r="C2" s="15" t="s">
        <v>865</v>
      </c>
      <c r="D2" s="15" t="s">
        <v>866</v>
      </c>
      <c r="E2" s="15" t="s">
        <v>867</v>
      </c>
      <c r="F2" s="15" t="s">
        <v>868</v>
      </c>
      <c r="G2" s="15" t="s">
        <v>869</v>
      </c>
      <c r="H2" s="15" t="s">
        <v>870</v>
      </c>
      <c r="I2" s="15" t="s">
        <v>871</v>
      </c>
      <c r="J2" s="15" t="s">
        <v>409</v>
      </c>
    </row>
    <row r="3" spans="1:11" x14ac:dyDescent="0.25">
      <c r="A3" s="44" t="s">
        <v>410</v>
      </c>
      <c r="B3" s="11" t="s">
        <v>85</v>
      </c>
      <c r="E3" s="13">
        <v>1</v>
      </c>
      <c r="F3" s="13">
        <v>2</v>
      </c>
      <c r="G3" s="13">
        <v>7</v>
      </c>
      <c r="H3" s="13">
        <v>11</v>
      </c>
      <c r="I3" s="13">
        <v>4</v>
      </c>
      <c r="J3" s="13">
        <f t="shared" ref="J3:J17" si="0">SUM(C3:I3)</f>
        <v>25</v>
      </c>
      <c r="K3" s="55">
        <f>+J3/$J$19</f>
        <v>8.6505190311418678E-2</v>
      </c>
    </row>
    <row r="4" spans="1:11" x14ac:dyDescent="0.25">
      <c r="A4" s="44" t="s">
        <v>411</v>
      </c>
      <c r="B4" s="11" t="s">
        <v>107</v>
      </c>
      <c r="G4" s="13">
        <v>2</v>
      </c>
      <c r="H4" s="13">
        <v>8</v>
      </c>
      <c r="I4" s="13">
        <v>2</v>
      </c>
      <c r="J4" s="13">
        <f t="shared" si="0"/>
        <v>12</v>
      </c>
      <c r="K4" s="55">
        <f t="shared" ref="K4:K19" si="1">+J4/$J$19</f>
        <v>4.1522491349480967E-2</v>
      </c>
    </row>
    <row r="5" spans="1:11" x14ac:dyDescent="0.25">
      <c r="A5" s="44" t="s">
        <v>412</v>
      </c>
      <c r="B5" s="11" t="s">
        <v>413</v>
      </c>
      <c r="F5" s="13">
        <v>2</v>
      </c>
      <c r="G5" s="13">
        <v>5</v>
      </c>
      <c r="H5" s="13">
        <v>4</v>
      </c>
      <c r="I5" s="13">
        <v>1</v>
      </c>
      <c r="J5" s="13">
        <f t="shared" si="0"/>
        <v>12</v>
      </c>
      <c r="K5" s="55">
        <f t="shared" si="1"/>
        <v>4.1522491349480967E-2</v>
      </c>
    </row>
    <row r="6" spans="1:11" x14ac:dyDescent="0.25">
      <c r="A6" s="44" t="s">
        <v>414</v>
      </c>
      <c r="B6" s="11" t="s">
        <v>415</v>
      </c>
      <c r="F6" s="13">
        <v>3</v>
      </c>
      <c r="G6" s="13">
        <v>7</v>
      </c>
      <c r="H6" s="13">
        <v>9</v>
      </c>
      <c r="J6" s="13">
        <f t="shared" si="0"/>
        <v>19</v>
      </c>
      <c r="K6" s="55">
        <f t="shared" si="1"/>
        <v>6.5743944636678195E-2</v>
      </c>
    </row>
    <row r="7" spans="1:11" x14ac:dyDescent="0.25">
      <c r="A7" s="44" t="s">
        <v>416</v>
      </c>
      <c r="B7" s="11" t="s">
        <v>108</v>
      </c>
      <c r="E7" s="13">
        <v>1</v>
      </c>
      <c r="F7" s="13">
        <v>4</v>
      </c>
      <c r="G7" s="13">
        <v>5</v>
      </c>
      <c r="H7" s="13">
        <v>4</v>
      </c>
      <c r="I7" s="13">
        <v>1</v>
      </c>
      <c r="J7" s="13">
        <f t="shared" si="0"/>
        <v>15</v>
      </c>
      <c r="K7" s="55">
        <f t="shared" si="1"/>
        <v>5.1903114186851208E-2</v>
      </c>
    </row>
    <row r="8" spans="1:11" x14ac:dyDescent="0.25">
      <c r="A8" s="44" t="s">
        <v>417</v>
      </c>
      <c r="B8" s="11" t="s">
        <v>128</v>
      </c>
      <c r="H8" s="13">
        <v>3</v>
      </c>
      <c r="I8" s="13">
        <v>1</v>
      </c>
      <c r="J8" s="13">
        <f t="shared" si="0"/>
        <v>4</v>
      </c>
      <c r="K8" s="55">
        <f t="shared" si="1"/>
        <v>1.384083044982699E-2</v>
      </c>
    </row>
    <row r="9" spans="1:11" x14ac:dyDescent="0.25">
      <c r="A9" s="44" t="s">
        <v>418</v>
      </c>
      <c r="B9" s="11" t="s">
        <v>148</v>
      </c>
      <c r="D9" s="13">
        <v>1</v>
      </c>
      <c r="F9" s="13">
        <v>2</v>
      </c>
      <c r="G9" s="13">
        <v>6</v>
      </c>
      <c r="H9" s="13">
        <v>3</v>
      </c>
      <c r="J9" s="13">
        <f t="shared" si="0"/>
        <v>12</v>
      </c>
      <c r="K9" s="55">
        <f t="shared" si="1"/>
        <v>4.1522491349480967E-2</v>
      </c>
    </row>
    <row r="10" spans="1:11" x14ac:dyDescent="0.25">
      <c r="A10" s="44" t="s">
        <v>419</v>
      </c>
      <c r="B10" s="11" t="s">
        <v>9</v>
      </c>
      <c r="C10" s="13">
        <v>2</v>
      </c>
      <c r="F10" s="13">
        <v>3</v>
      </c>
      <c r="H10" s="13">
        <v>4</v>
      </c>
      <c r="I10" s="13">
        <v>5</v>
      </c>
      <c r="J10" s="13">
        <f t="shared" si="0"/>
        <v>14</v>
      </c>
      <c r="K10" s="55">
        <f t="shared" si="1"/>
        <v>4.8442906574394463E-2</v>
      </c>
    </row>
    <row r="11" spans="1:11" x14ac:dyDescent="0.25">
      <c r="A11" s="44" t="s">
        <v>420</v>
      </c>
      <c r="B11" s="11" t="s">
        <v>149</v>
      </c>
      <c r="E11" s="13">
        <v>1</v>
      </c>
      <c r="F11" s="13">
        <v>3</v>
      </c>
      <c r="G11" s="13">
        <v>8</v>
      </c>
      <c r="H11" s="13">
        <v>3</v>
      </c>
      <c r="J11" s="13">
        <f t="shared" si="0"/>
        <v>15</v>
      </c>
      <c r="K11" s="55">
        <f t="shared" si="1"/>
        <v>5.1903114186851208E-2</v>
      </c>
    </row>
    <row r="12" spans="1:11" x14ac:dyDescent="0.25">
      <c r="A12" s="44" t="s">
        <v>421</v>
      </c>
      <c r="B12" s="11" t="s">
        <v>165</v>
      </c>
      <c r="F12" s="13">
        <v>5</v>
      </c>
      <c r="G12" s="13">
        <v>10</v>
      </c>
      <c r="H12" s="13">
        <v>2</v>
      </c>
      <c r="I12" s="13">
        <v>3</v>
      </c>
      <c r="J12" s="13">
        <f t="shared" si="0"/>
        <v>20</v>
      </c>
      <c r="K12" s="55">
        <f t="shared" si="1"/>
        <v>6.9204152249134954E-2</v>
      </c>
    </row>
    <row r="13" spans="1:11" x14ac:dyDescent="0.25">
      <c r="A13" s="44" t="s">
        <v>422</v>
      </c>
      <c r="B13" s="11" t="s">
        <v>186</v>
      </c>
      <c r="D13" s="13">
        <v>1</v>
      </c>
      <c r="E13" s="13">
        <v>1</v>
      </c>
      <c r="F13" s="13">
        <v>1</v>
      </c>
      <c r="G13" s="13">
        <v>8</v>
      </c>
      <c r="H13" s="13">
        <v>17</v>
      </c>
      <c r="I13" s="13">
        <v>2</v>
      </c>
      <c r="J13" s="13">
        <f t="shared" si="0"/>
        <v>30</v>
      </c>
      <c r="K13" s="55">
        <f t="shared" si="1"/>
        <v>0.10380622837370242</v>
      </c>
    </row>
    <row r="14" spans="1:11" x14ac:dyDescent="0.25">
      <c r="A14" s="44" t="s">
        <v>423</v>
      </c>
      <c r="B14" s="11" t="s">
        <v>245</v>
      </c>
      <c r="D14" s="13">
        <v>4</v>
      </c>
      <c r="E14" s="13">
        <v>3</v>
      </c>
      <c r="G14" s="13">
        <v>6</v>
      </c>
      <c r="H14" s="13">
        <v>25</v>
      </c>
      <c r="I14" s="13">
        <v>2</v>
      </c>
      <c r="J14" s="13">
        <f t="shared" si="0"/>
        <v>40</v>
      </c>
      <c r="K14" s="55">
        <f t="shared" si="1"/>
        <v>0.13840830449826991</v>
      </c>
    </row>
    <row r="15" spans="1:11" x14ac:dyDescent="0.25">
      <c r="A15" s="44" t="s">
        <v>424</v>
      </c>
      <c r="B15" s="11" t="s">
        <v>302</v>
      </c>
      <c r="D15" s="13">
        <v>1</v>
      </c>
      <c r="E15" s="13">
        <v>3</v>
      </c>
      <c r="F15" s="13">
        <v>1</v>
      </c>
      <c r="G15" s="13">
        <v>6</v>
      </c>
      <c r="H15" s="13">
        <v>5</v>
      </c>
      <c r="J15" s="13">
        <f t="shared" si="0"/>
        <v>16</v>
      </c>
      <c r="K15" s="55">
        <f t="shared" si="1"/>
        <v>5.536332179930796E-2</v>
      </c>
    </row>
    <row r="16" spans="1:11" x14ac:dyDescent="0.25">
      <c r="A16" s="44" t="s">
        <v>426</v>
      </c>
      <c r="B16" s="11" t="s">
        <v>343</v>
      </c>
      <c r="D16" s="13">
        <v>1</v>
      </c>
      <c r="E16" s="13">
        <v>3</v>
      </c>
      <c r="F16" s="13">
        <v>2</v>
      </c>
      <c r="G16" s="13">
        <v>11</v>
      </c>
      <c r="H16" s="13">
        <v>1</v>
      </c>
      <c r="I16" s="13">
        <v>2</v>
      </c>
      <c r="J16" s="13">
        <f t="shared" si="0"/>
        <v>20</v>
      </c>
      <c r="K16" s="55">
        <f t="shared" si="1"/>
        <v>6.9204152249134954E-2</v>
      </c>
    </row>
    <row r="17" spans="1:11" x14ac:dyDescent="0.25">
      <c r="A17" s="44" t="s">
        <v>425</v>
      </c>
      <c r="B17" s="11" t="s">
        <v>335</v>
      </c>
      <c r="F17" s="13">
        <v>4</v>
      </c>
      <c r="G17" s="13">
        <v>11</v>
      </c>
      <c r="H17" s="13">
        <v>13</v>
      </c>
      <c r="I17" s="13">
        <v>7</v>
      </c>
      <c r="J17" s="13">
        <f t="shared" si="0"/>
        <v>35</v>
      </c>
      <c r="K17" s="55">
        <f t="shared" si="1"/>
        <v>0.12110726643598616</v>
      </c>
    </row>
    <row r="18" spans="1:11" x14ac:dyDescent="0.25">
      <c r="K18" s="55"/>
    </row>
    <row r="19" spans="1:11" x14ac:dyDescent="0.25">
      <c r="B19" s="12" t="s">
        <v>409</v>
      </c>
      <c r="C19" s="17">
        <f t="shared" ref="C19:J19" si="2">SUM(C3:C18)</f>
        <v>2</v>
      </c>
      <c r="D19" s="17">
        <f t="shared" si="2"/>
        <v>8</v>
      </c>
      <c r="E19" s="17">
        <f t="shared" si="2"/>
        <v>13</v>
      </c>
      <c r="F19" s="17">
        <f t="shared" si="2"/>
        <v>32</v>
      </c>
      <c r="G19" s="17">
        <f t="shared" si="2"/>
        <v>92</v>
      </c>
      <c r="H19" s="17">
        <f t="shared" si="2"/>
        <v>112</v>
      </c>
      <c r="I19" s="17">
        <f t="shared" si="2"/>
        <v>30</v>
      </c>
      <c r="J19" s="17">
        <f t="shared" si="2"/>
        <v>289</v>
      </c>
      <c r="K19" s="55">
        <f t="shared" si="1"/>
        <v>1</v>
      </c>
    </row>
    <row r="20" spans="1:11" x14ac:dyDescent="0.25">
      <c r="C20" s="18">
        <f t="shared" ref="C20:J20" si="3">+C19/$J$19</f>
        <v>6.920415224913495E-3</v>
      </c>
      <c r="D20" s="18">
        <f t="shared" si="3"/>
        <v>2.768166089965398E-2</v>
      </c>
      <c r="E20" s="18">
        <f t="shared" si="3"/>
        <v>4.4982698961937718E-2</v>
      </c>
      <c r="F20" s="18">
        <f t="shared" si="3"/>
        <v>0.11072664359861592</v>
      </c>
      <c r="G20" s="18">
        <f t="shared" si="3"/>
        <v>0.31833910034602075</v>
      </c>
      <c r="H20" s="18">
        <f t="shared" si="3"/>
        <v>0.38754325259515571</v>
      </c>
      <c r="I20" s="18">
        <f t="shared" si="3"/>
        <v>0.10380622837370242</v>
      </c>
      <c r="J20" s="18">
        <f t="shared" si="3"/>
        <v>1</v>
      </c>
    </row>
  </sheetData>
  <mergeCells count="1">
    <mergeCell ref="A2:B2"/>
  </mergeCells>
  <printOptions gridLines="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85" zoomScaleNormal="85" workbookViewId="0">
      <pane xSplit="1" ySplit="2" topLeftCell="B3" activePane="bottomRight" state="frozen"/>
      <selection activeCell="C3" sqref="C3"/>
      <selection pane="topRight" activeCell="C3" sqref="C3"/>
      <selection pane="bottomLeft" activeCell="C3" sqref="C3"/>
      <selection pane="bottomRight" activeCell="H2" sqref="B2:H2"/>
    </sheetView>
  </sheetViews>
  <sheetFormatPr baseColWidth="10" defaultColWidth="7.296875" defaultRowHeight="13.2" x14ac:dyDescent="0.25"/>
  <cols>
    <col min="1" max="1" width="39.59765625" style="11" customWidth="1"/>
    <col min="2" max="5" width="11.5" style="13" customWidth="1"/>
    <col min="6" max="7" width="13" style="13" customWidth="1"/>
    <col min="8" max="9" width="11.5" style="13" customWidth="1"/>
    <col min="10" max="16384" width="7.296875" style="11"/>
  </cols>
  <sheetData>
    <row r="1" spans="1:9" x14ac:dyDescent="0.25">
      <c r="A1" s="12"/>
    </row>
    <row r="2" spans="1:9" s="16" customFormat="1" ht="26.4" x14ac:dyDescent="0.3">
      <c r="A2" s="14"/>
      <c r="B2" s="15" t="s">
        <v>865</v>
      </c>
      <c r="C2" s="15" t="s">
        <v>866</v>
      </c>
      <c r="D2" s="15" t="s">
        <v>867</v>
      </c>
      <c r="E2" s="15" t="s">
        <v>868</v>
      </c>
      <c r="F2" s="15" t="s">
        <v>869</v>
      </c>
      <c r="G2" s="15" t="s">
        <v>870</v>
      </c>
      <c r="H2" s="15" t="s">
        <v>871</v>
      </c>
      <c r="I2" s="15" t="s">
        <v>409</v>
      </c>
    </row>
    <row r="3" spans="1:9" x14ac:dyDescent="0.25">
      <c r="A3" s="11" t="s">
        <v>729</v>
      </c>
      <c r="C3" s="13">
        <v>3</v>
      </c>
      <c r="D3" s="13">
        <v>5</v>
      </c>
      <c r="E3" s="13">
        <v>5</v>
      </c>
      <c r="F3" s="13">
        <v>8</v>
      </c>
      <c r="G3" s="13">
        <v>3</v>
      </c>
      <c r="H3" s="13">
        <v>1</v>
      </c>
      <c r="I3" s="13">
        <f t="shared" ref="I3:I16" si="0">SUM(B3:H3)</f>
        <v>25</v>
      </c>
    </row>
    <row r="4" spans="1:9" x14ac:dyDescent="0.25">
      <c r="A4" s="11" t="s">
        <v>746</v>
      </c>
      <c r="D4" s="13">
        <v>2</v>
      </c>
      <c r="E4" s="13">
        <v>2</v>
      </c>
      <c r="F4" s="13">
        <v>5</v>
      </c>
      <c r="G4" s="13">
        <v>1</v>
      </c>
      <c r="I4" s="13">
        <f t="shared" si="0"/>
        <v>10</v>
      </c>
    </row>
    <row r="5" spans="1:9" x14ac:dyDescent="0.25">
      <c r="A5" s="11" t="s">
        <v>730</v>
      </c>
      <c r="E5" s="13">
        <v>5</v>
      </c>
      <c r="F5" s="13">
        <v>24</v>
      </c>
      <c r="G5" s="13">
        <v>12</v>
      </c>
      <c r="H5" s="13">
        <v>10</v>
      </c>
      <c r="I5" s="13">
        <f t="shared" si="0"/>
        <v>51</v>
      </c>
    </row>
    <row r="6" spans="1:9" x14ac:dyDescent="0.25">
      <c r="A6" s="11" t="s">
        <v>741</v>
      </c>
      <c r="F6" s="13">
        <v>2</v>
      </c>
      <c r="G6" s="13">
        <v>1</v>
      </c>
      <c r="I6" s="13">
        <f t="shared" si="0"/>
        <v>3</v>
      </c>
    </row>
    <row r="7" spans="1:9" x14ac:dyDescent="0.25">
      <c r="A7" s="11" t="s">
        <v>734</v>
      </c>
      <c r="D7" s="13">
        <v>1</v>
      </c>
      <c r="E7" s="13">
        <v>3</v>
      </c>
      <c r="F7" s="13">
        <v>4</v>
      </c>
      <c r="G7" s="13">
        <v>8</v>
      </c>
      <c r="H7" s="13">
        <v>1</v>
      </c>
      <c r="I7" s="13">
        <f t="shared" si="0"/>
        <v>17</v>
      </c>
    </row>
    <row r="8" spans="1:9" x14ac:dyDescent="0.25">
      <c r="A8" s="11" t="s">
        <v>749</v>
      </c>
      <c r="D8" s="13">
        <v>1</v>
      </c>
      <c r="E8" s="13">
        <v>1</v>
      </c>
      <c r="F8" s="13">
        <v>7</v>
      </c>
      <c r="G8" s="13">
        <v>27</v>
      </c>
      <c r="H8" s="13">
        <v>3</v>
      </c>
      <c r="I8" s="13">
        <f t="shared" si="0"/>
        <v>39</v>
      </c>
    </row>
    <row r="9" spans="1:9" x14ac:dyDescent="0.25">
      <c r="A9" s="11" t="s">
        <v>745</v>
      </c>
      <c r="F9" s="13">
        <v>2</v>
      </c>
      <c r="G9" s="13">
        <v>1</v>
      </c>
      <c r="I9" s="13">
        <f t="shared" si="0"/>
        <v>3</v>
      </c>
    </row>
    <row r="10" spans="1:9" x14ac:dyDescent="0.25">
      <c r="A10" s="11" t="s">
        <v>683</v>
      </c>
      <c r="B10" s="13">
        <v>1</v>
      </c>
      <c r="E10" s="13">
        <v>1</v>
      </c>
      <c r="F10" s="13">
        <v>12</v>
      </c>
      <c r="G10" s="13">
        <v>9</v>
      </c>
      <c r="I10" s="13">
        <f t="shared" si="0"/>
        <v>23</v>
      </c>
    </row>
    <row r="11" spans="1:9" x14ac:dyDescent="0.25">
      <c r="A11" s="11" t="s">
        <v>684</v>
      </c>
      <c r="C11" s="13">
        <v>1</v>
      </c>
      <c r="E11" s="13">
        <v>3</v>
      </c>
      <c r="F11" s="13">
        <v>3</v>
      </c>
      <c r="G11" s="13">
        <v>4</v>
      </c>
      <c r="H11" s="13">
        <v>1</v>
      </c>
      <c r="I11" s="13">
        <f t="shared" si="0"/>
        <v>12</v>
      </c>
    </row>
    <row r="12" spans="1:9" x14ac:dyDescent="0.25">
      <c r="A12" s="11" t="s">
        <v>43</v>
      </c>
      <c r="B12" s="13">
        <v>1</v>
      </c>
      <c r="C12" s="13">
        <v>1</v>
      </c>
      <c r="D12" s="13">
        <v>2</v>
      </c>
      <c r="E12" s="13">
        <v>5</v>
      </c>
      <c r="F12" s="13">
        <v>10</v>
      </c>
      <c r="G12" s="13">
        <v>12</v>
      </c>
      <c r="H12" s="13">
        <v>4</v>
      </c>
      <c r="I12" s="13">
        <f t="shared" si="0"/>
        <v>35</v>
      </c>
    </row>
    <row r="13" spans="1:9" x14ac:dyDescent="0.25">
      <c r="A13" s="11" t="s">
        <v>742</v>
      </c>
      <c r="D13" s="13">
        <v>2</v>
      </c>
      <c r="E13" s="13">
        <v>2</v>
      </c>
      <c r="F13" s="13">
        <v>7</v>
      </c>
      <c r="G13" s="13">
        <v>11</v>
      </c>
      <c r="H13" s="13">
        <v>2</v>
      </c>
      <c r="I13" s="13">
        <f t="shared" si="0"/>
        <v>24</v>
      </c>
    </row>
    <row r="14" spans="1:9" x14ac:dyDescent="0.25">
      <c r="A14" s="11" t="s">
        <v>743</v>
      </c>
      <c r="F14" s="13">
        <v>3</v>
      </c>
      <c r="G14" s="13">
        <v>5</v>
      </c>
      <c r="H14" s="13">
        <v>3</v>
      </c>
      <c r="I14" s="13">
        <f t="shared" si="0"/>
        <v>11</v>
      </c>
    </row>
    <row r="15" spans="1:9" x14ac:dyDescent="0.25">
      <c r="A15" s="11" t="s">
        <v>747</v>
      </c>
      <c r="C15" s="13">
        <v>2</v>
      </c>
      <c r="F15" s="13">
        <v>3</v>
      </c>
      <c r="G15" s="13">
        <v>13</v>
      </c>
      <c r="H15" s="13">
        <v>1</v>
      </c>
      <c r="I15" s="13">
        <f t="shared" si="0"/>
        <v>19</v>
      </c>
    </row>
    <row r="16" spans="1:9" x14ac:dyDescent="0.25">
      <c r="A16" s="11" t="s">
        <v>744</v>
      </c>
      <c r="C16" s="13">
        <v>1</v>
      </c>
      <c r="E16" s="13">
        <v>5</v>
      </c>
      <c r="F16" s="13">
        <v>2</v>
      </c>
      <c r="G16" s="13">
        <v>5</v>
      </c>
      <c r="H16" s="13">
        <v>4</v>
      </c>
      <c r="I16" s="13">
        <f t="shared" si="0"/>
        <v>17</v>
      </c>
    </row>
    <row r="18" spans="1:9" x14ac:dyDescent="0.25">
      <c r="A18" s="12" t="s">
        <v>409</v>
      </c>
      <c r="B18" s="17">
        <f t="shared" ref="B18:I18" si="1">SUM(B3:B17)</f>
        <v>2</v>
      </c>
      <c r="C18" s="17">
        <f t="shared" si="1"/>
        <v>8</v>
      </c>
      <c r="D18" s="17">
        <f t="shared" si="1"/>
        <v>13</v>
      </c>
      <c r="E18" s="17">
        <f t="shared" si="1"/>
        <v>32</v>
      </c>
      <c r="F18" s="17">
        <f t="shared" si="1"/>
        <v>92</v>
      </c>
      <c r="G18" s="17">
        <f t="shared" si="1"/>
        <v>112</v>
      </c>
      <c r="H18" s="17">
        <f t="shared" si="1"/>
        <v>30</v>
      </c>
      <c r="I18" s="17">
        <f t="shared" si="1"/>
        <v>289</v>
      </c>
    </row>
    <row r="19" spans="1:9" x14ac:dyDescent="0.25">
      <c r="B19" s="18">
        <f t="shared" ref="B19:I19" si="2">+B18/$I$18</f>
        <v>6.920415224913495E-3</v>
      </c>
      <c r="C19" s="18">
        <f t="shared" si="2"/>
        <v>2.768166089965398E-2</v>
      </c>
      <c r="D19" s="18">
        <f t="shared" si="2"/>
        <v>4.4982698961937718E-2</v>
      </c>
      <c r="E19" s="18">
        <f t="shared" si="2"/>
        <v>0.11072664359861592</v>
      </c>
      <c r="F19" s="18">
        <f t="shared" si="2"/>
        <v>0.31833910034602075</v>
      </c>
      <c r="G19" s="18">
        <f t="shared" si="2"/>
        <v>0.38754325259515571</v>
      </c>
      <c r="H19" s="18">
        <f t="shared" si="2"/>
        <v>0.10380622837370242</v>
      </c>
      <c r="I19" s="18">
        <f t="shared" si="2"/>
        <v>1</v>
      </c>
    </row>
  </sheetData>
  <printOptions gridLines="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43" zoomScale="85" zoomScaleNormal="85" workbookViewId="0">
      <selection activeCell="B50" sqref="B50"/>
    </sheetView>
  </sheetViews>
  <sheetFormatPr baseColWidth="10" defaultColWidth="8" defaultRowHeight="14.4" x14ac:dyDescent="0.3"/>
  <cols>
    <col min="1" max="1" width="47.19921875" style="40" customWidth="1"/>
    <col min="2" max="2" width="104.19921875" style="48" customWidth="1"/>
    <col min="3" max="23" width="10.59765625" style="40" customWidth="1"/>
    <col min="24" max="16384" width="8" style="40"/>
  </cols>
  <sheetData>
    <row r="1" spans="1:2" s="39" customFormat="1" ht="18" x14ac:dyDescent="0.3">
      <c r="A1" s="59" t="s">
        <v>918</v>
      </c>
    </row>
    <row r="2" spans="1:2" s="39" customFormat="1" x14ac:dyDescent="0.3">
      <c r="A2" s="58"/>
    </row>
    <row r="3" spans="1:2" x14ac:dyDescent="0.3">
      <c r="A3" s="60" t="s">
        <v>942</v>
      </c>
    </row>
    <row r="4" spans="1:2" x14ac:dyDescent="0.3">
      <c r="A4" s="60" t="s">
        <v>685</v>
      </c>
    </row>
    <row r="5" spans="1:2" x14ac:dyDescent="0.3">
      <c r="A5" s="60" t="s">
        <v>0</v>
      </c>
    </row>
    <row r="7" spans="1:2" x14ac:dyDescent="0.3">
      <c r="A7" s="60" t="s">
        <v>863</v>
      </c>
    </row>
    <row r="8" spans="1:2" x14ac:dyDescent="0.3">
      <c r="A8" s="40" t="s">
        <v>890</v>
      </c>
    </row>
    <row r="9" spans="1:2" x14ac:dyDescent="0.3">
      <c r="A9" s="40" t="s">
        <v>891</v>
      </c>
    </row>
    <row r="10" spans="1:2" x14ac:dyDescent="0.3">
      <c r="A10" s="40" t="s">
        <v>892</v>
      </c>
    </row>
    <row r="12" spans="1:2" x14ac:dyDescent="0.3">
      <c r="A12" s="45" t="s">
        <v>1</v>
      </c>
    </row>
    <row r="13" spans="1:2" ht="28.8" x14ac:dyDescent="0.3">
      <c r="A13" s="40" t="s">
        <v>893</v>
      </c>
      <c r="B13" s="48" t="s">
        <v>872</v>
      </c>
    </row>
    <row r="14" spans="1:2" ht="28.8" x14ac:dyDescent="0.3">
      <c r="A14" s="40" t="s">
        <v>894</v>
      </c>
      <c r="B14" s="48" t="s">
        <v>873</v>
      </c>
    </row>
    <row r="15" spans="1:2" ht="28.8" x14ac:dyDescent="0.3">
      <c r="A15" s="40" t="s">
        <v>895</v>
      </c>
      <c r="B15" s="48" t="s">
        <v>874</v>
      </c>
    </row>
    <row r="16" spans="1:2" ht="28.8" x14ac:dyDescent="0.3">
      <c r="A16" s="40" t="s">
        <v>896</v>
      </c>
      <c r="B16" s="48" t="s">
        <v>875</v>
      </c>
    </row>
    <row r="17" spans="1:2" x14ac:dyDescent="0.3">
      <c r="A17" s="40" t="s">
        <v>897</v>
      </c>
      <c r="B17" s="48" t="s">
        <v>876</v>
      </c>
    </row>
    <row r="18" spans="1:2" ht="14.55" customHeight="1" x14ac:dyDescent="0.3">
      <c r="A18" s="61" t="s">
        <v>919</v>
      </c>
      <c r="B18" s="48" t="s">
        <v>877</v>
      </c>
    </row>
    <row r="19" spans="1:2" ht="28.8" x14ac:dyDescent="0.3">
      <c r="A19" s="40" t="s">
        <v>898</v>
      </c>
      <c r="B19" s="48" t="s">
        <v>878</v>
      </c>
    </row>
    <row r="20" spans="1:2" x14ac:dyDescent="0.3">
      <c r="A20" s="40" t="s">
        <v>899</v>
      </c>
      <c r="B20" s="48" t="s">
        <v>879</v>
      </c>
    </row>
    <row r="21" spans="1:2" x14ac:dyDescent="0.3">
      <c r="A21" s="40" t="s">
        <v>900</v>
      </c>
      <c r="B21" s="48" t="s">
        <v>880</v>
      </c>
    </row>
    <row r="22" spans="1:2" x14ac:dyDescent="0.3">
      <c r="A22" s="40" t="s">
        <v>901</v>
      </c>
      <c r="B22" s="48" t="s">
        <v>881</v>
      </c>
    </row>
    <row r="23" spans="1:2" x14ac:dyDescent="0.3">
      <c r="A23" s="40" t="s">
        <v>902</v>
      </c>
      <c r="B23" s="48" t="s">
        <v>882</v>
      </c>
    </row>
    <row r="24" spans="1:2" ht="28.8" x14ac:dyDescent="0.3">
      <c r="A24" s="40" t="s">
        <v>903</v>
      </c>
      <c r="B24" s="48" t="s">
        <v>883</v>
      </c>
    </row>
    <row r="25" spans="1:2" x14ac:dyDescent="0.3">
      <c r="A25" s="40" t="s">
        <v>904</v>
      </c>
      <c r="B25" s="48" t="s">
        <v>884</v>
      </c>
    </row>
    <row r="26" spans="1:2" x14ac:dyDescent="0.3">
      <c r="A26" s="40" t="s">
        <v>905</v>
      </c>
      <c r="B26" s="48" t="s">
        <v>885</v>
      </c>
    </row>
    <row r="28" spans="1:2" x14ac:dyDescent="0.3">
      <c r="A28" s="60" t="s">
        <v>2</v>
      </c>
    </row>
    <row r="29" spans="1:2" x14ac:dyDescent="0.3">
      <c r="A29" s="62" t="s">
        <v>920</v>
      </c>
      <c r="B29" s="63" t="s">
        <v>921</v>
      </c>
    </row>
    <row r="30" spans="1:2" ht="57.6" x14ac:dyDescent="0.3">
      <c r="A30" s="62" t="s">
        <v>923</v>
      </c>
      <c r="B30" s="63" t="s">
        <v>922</v>
      </c>
    </row>
    <row r="32" spans="1:2" x14ac:dyDescent="0.3">
      <c r="A32" s="60" t="s">
        <v>3</v>
      </c>
    </row>
    <row r="33" spans="1:2" x14ac:dyDescent="0.3">
      <c r="A33" s="62" t="s">
        <v>928</v>
      </c>
    </row>
    <row r="34" spans="1:2" ht="28.8" x14ac:dyDescent="0.3">
      <c r="A34" s="62" t="s">
        <v>924</v>
      </c>
      <c r="B34" s="63" t="s">
        <v>925</v>
      </c>
    </row>
    <row r="35" spans="1:2" x14ac:dyDescent="0.3">
      <c r="A35" s="62" t="s">
        <v>926</v>
      </c>
      <c r="B35" s="48" t="s">
        <v>927</v>
      </c>
    </row>
    <row r="37" spans="1:2" x14ac:dyDescent="0.3">
      <c r="A37" s="60" t="s">
        <v>4</v>
      </c>
    </row>
    <row r="38" spans="1:2" x14ac:dyDescent="0.3">
      <c r="A38" s="62" t="s">
        <v>929</v>
      </c>
    </row>
    <row r="39" spans="1:2" x14ac:dyDescent="0.3">
      <c r="A39" s="40" t="s">
        <v>906</v>
      </c>
    </row>
    <row r="40" spans="1:2" x14ac:dyDescent="0.3">
      <c r="A40" s="40" t="s">
        <v>907</v>
      </c>
    </row>
    <row r="41" spans="1:2" x14ac:dyDescent="0.3">
      <c r="A41" s="40" t="s">
        <v>908</v>
      </c>
    </row>
    <row r="42" spans="1:2" x14ac:dyDescent="0.3">
      <c r="A42" s="40" t="s">
        <v>909</v>
      </c>
    </row>
    <row r="44" spans="1:2" x14ac:dyDescent="0.3">
      <c r="A44" s="60" t="s">
        <v>5</v>
      </c>
    </row>
    <row r="45" spans="1:2" x14ac:dyDescent="0.3">
      <c r="A45" s="62" t="s">
        <v>930</v>
      </c>
    </row>
    <row r="46" spans="1:2" x14ac:dyDescent="0.3">
      <c r="A46" s="40" t="s">
        <v>906</v>
      </c>
    </row>
    <row r="47" spans="1:2" x14ac:dyDescent="0.3">
      <c r="A47" s="40" t="s">
        <v>907</v>
      </c>
    </row>
    <row r="48" spans="1:2" x14ac:dyDescent="0.3">
      <c r="A48" s="40" t="s">
        <v>908</v>
      </c>
    </row>
    <row r="49" spans="1:2" x14ac:dyDescent="0.3">
      <c r="A49" s="40" t="s">
        <v>909</v>
      </c>
    </row>
    <row r="51" spans="1:2" x14ac:dyDescent="0.3">
      <c r="A51" s="60" t="s">
        <v>748</v>
      </c>
    </row>
    <row r="52" spans="1:2" x14ac:dyDescent="0.3">
      <c r="A52" s="62" t="s">
        <v>931</v>
      </c>
      <c r="B52" s="63" t="s">
        <v>932</v>
      </c>
    </row>
    <row r="53" spans="1:2" x14ac:dyDescent="0.3">
      <c r="A53" s="62" t="s">
        <v>933</v>
      </c>
      <c r="B53" s="63" t="s">
        <v>934</v>
      </c>
    </row>
    <row r="54" spans="1:2" x14ac:dyDescent="0.3">
      <c r="A54" s="62" t="s">
        <v>935</v>
      </c>
      <c r="B54" s="63" t="s">
        <v>936</v>
      </c>
    </row>
    <row r="56" spans="1:2" x14ac:dyDescent="0.3">
      <c r="A56" s="60" t="s">
        <v>6</v>
      </c>
    </row>
    <row r="57" spans="1:2" x14ac:dyDescent="0.3">
      <c r="A57" s="62" t="s">
        <v>937</v>
      </c>
      <c r="B57" s="63" t="s">
        <v>938</v>
      </c>
    </row>
    <row r="58" spans="1:2" x14ac:dyDescent="0.3">
      <c r="A58" s="62" t="s">
        <v>939</v>
      </c>
      <c r="B58" s="64" t="s">
        <v>943</v>
      </c>
    </row>
    <row r="59" spans="1:2" x14ac:dyDescent="0.3">
      <c r="A59" s="62" t="s">
        <v>940</v>
      </c>
    </row>
    <row r="61" spans="1:2" x14ac:dyDescent="0.3">
      <c r="A61" s="60" t="s">
        <v>7</v>
      </c>
    </row>
    <row r="62" spans="1:2" x14ac:dyDescent="0.3">
      <c r="A62" s="40" t="s">
        <v>886</v>
      </c>
    </row>
    <row r="63" spans="1:2" x14ac:dyDescent="0.3">
      <c r="A63" s="40" t="s">
        <v>887</v>
      </c>
    </row>
    <row r="64" spans="1:2" x14ac:dyDescent="0.3">
      <c r="A64" s="40" t="s">
        <v>910</v>
      </c>
    </row>
    <row r="65" spans="1:1" x14ac:dyDescent="0.3">
      <c r="A65" s="40" t="s">
        <v>911</v>
      </c>
    </row>
    <row r="66" spans="1:1" x14ac:dyDescent="0.3">
      <c r="A66" s="40" t="s">
        <v>912</v>
      </c>
    </row>
    <row r="67" spans="1:1" x14ac:dyDescent="0.3">
      <c r="A67" s="40" t="s">
        <v>913</v>
      </c>
    </row>
    <row r="68" spans="1:1" x14ac:dyDescent="0.3">
      <c r="A68" s="40" t="s">
        <v>914</v>
      </c>
    </row>
    <row r="69" spans="1:1" x14ac:dyDescent="0.3">
      <c r="A69" s="40" t="s">
        <v>915</v>
      </c>
    </row>
    <row r="70" spans="1:1" x14ac:dyDescent="0.3">
      <c r="A70" s="40" t="s">
        <v>916</v>
      </c>
    </row>
    <row r="71" spans="1:1" x14ac:dyDescent="0.3">
      <c r="A71" s="40" t="s">
        <v>917</v>
      </c>
    </row>
    <row r="73" spans="1:1" x14ac:dyDescent="0.3">
      <c r="A73" s="60" t="s">
        <v>888</v>
      </c>
    </row>
    <row r="74" spans="1:1" x14ac:dyDescent="0.3">
      <c r="A74" s="40" t="s">
        <v>889</v>
      </c>
    </row>
  </sheetData>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1"/>
  <sheetViews>
    <sheetView tabSelected="1" zoomScale="70" zoomScaleNormal="70" workbookViewId="0">
      <pane xSplit="3" ySplit="2" topLeftCell="K102" activePane="bottomRight" state="frozen"/>
      <selection pane="topRight" activeCell="D1" sqref="D1"/>
      <selection pane="bottomLeft" activeCell="A3" sqref="A3"/>
      <selection pane="bottomRight" activeCell="O104" sqref="O104"/>
    </sheetView>
  </sheetViews>
  <sheetFormatPr baseColWidth="10" defaultColWidth="8" defaultRowHeight="14.4" x14ac:dyDescent="0.3"/>
  <cols>
    <col min="1" max="2" width="11.59765625" style="1" customWidth="1"/>
    <col min="3" max="3" width="40.59765625" style="4" customWidth="1"/>
    <col min="4" max="4" width="11.59765625" style="1" customWidth="1"/>
    <col min="5" max="5" width="29" style="28" customWidth="1"/>
    <col min="6" max="6" width="20.296875" style="1" customWidth="1"/>
    <col min="7" max="7" width="16.5" style="1" customWidth="1"/>
    <col min="8" max="8" width="16.5" style="20" customWidth="1"/>
    <col min="9" max="9" width="17.796875" style="20" customWidth="1"/>
    <col min="10" max="11" width="20.296875" style="1" customWidth="1"/>
    <col min="12" max="12" width="23.5" style="1" customWidth="1"/>
    <col min="13" max="13" width="110.09765625" style="4" customWidth="1"/>
    <col min="14" max="35" width="10.5" style="1" customWidth="1"/>
    <col min="36" max="16384" width="8" style="1"/>
  </cols>
  <sheetData>
    <row r="1" spans="1:13" ht="21" x14ac:dyDescent="0.3">
      <c r="A1" s="5" t="s">
        <v>862</v>
      </c>
    </row>
    <row r="2" spans="1:13" s="3" customFormat="1" ht="57.6" x14ac:dyDescent="0.3">
      <c r="A2" s="2" t="s">
        <v>942</v>
      </c>
      <c r="B2" s="2" t="s">
        <v>685</v>
      </c>
      <c r="C2" s="2" t="s">
        <v>0</v>
      </c>
      <c r="D2" s="45" t="s">
        <v>863</v>
      </c>
      <c r="E2" s="45" t="s">
        <v>1</v>
      </c>
      <c r="F2" s="2" t="s">
        <v>2</v>
      </c>
      <c r="G2" s="2" t="s">
        <v>3</v>
      </c>
      <c r="H2" s="27" t="s">
        <v>4</v>
      </c>
      <c r="I2" s="27" t="s">
        <v>5</v>
      </c>
      <c r="J2" s="27" t="s">
        <v>748</v>
      </c>
      <c r="K2" s="2" t="s">
        <v>6</v>
      </c>
      <c r="L2" s="2" t="s">
        <v>7</v>
      </c>
      <c r="M2" s="2" t="s">
        <v>8</v>
      </c>
    </row>
    <row r="3" spans="1:13" s="3" customFormat="1" x14ac:dyDescent="0.3">
      <c r="A3" s="4" t="s">
        <v>85</v>
      </c>
      <c r="B3" s="19" t="s">
        <v>634</v>
      </c>
      <c r="C3" s="4" t="s">
        <v>45</v>
      </c>
      <c r="D3" s="4" t="s">
        <v>11</v>
      </c>
      <c r="E3" s="28" t="s">
        <v>729</v>
      </c>
      <c r="F3" s="4" t="s">
        <v>12</v>
      </c>
      <c r="G3" s="4" t="s">
        <v>13</v>
      </c>
      <c r="H3" s="20" t="s">
        <v>14</v>
      </c>
      <c r="I3" s="20" t="s">
        <v>34</v>
      </c>
      <c r="J3" s="4" t="s">
        <v>859</v>
      </c>
      <c r="K3" s="4" t="s">
        <v>61</v>
      </c>
      <c r="L3" s="4" t="s">
        <v>87</v>
      </c>
      <c r="M3" s="2"/>
    </row>
    <row r="4" spans="1:13" s="3" customFormat="1" x14ac:dyDescent="0.3">
      <c r="A4" s="4" t="s">
        <v>85</v>
      </c>
      <c r="B4" s="19" t="s">
        <v>635</v>
      </c>
      <c r="C4" s="4" t="s">
        <v>47</v>
      </c>
      <c r="D4" s="4" t="s">
        <v>11</v>
      </c>
      <c r="E4" s="28" t="s">
        <v>729</v>
      </c>
      <c r="F4" s="4" t="s">
        <v>12</v>
      </c>
      <c r="G4" s="4" t="s">
        <v>13</v>
      </c>
      <c r="H4" s="20" t="s">
        <v>14</v>
      </c>
      <c r="I4" s="20" t="s">
        <v>34</v>
      </c>
      <c r="J4" s="4" t="s">
        <v>859</v>
      </c>
      <c r="K4" s="4" t="s">
        <v>61</v>
      </c>
      <c r="L4" s="4" t="s">
        <v>53</v>
      </c>
      <c r="M4" s="2"/>
    </row>
    <row r="5" spans="1:13" s="3" customFormat="1" ht="43.2" x14ac:dyDescent="0.3">
      <c r="A5" s="4" t="s">
        <v>85</v>
      </c>
      <c r="B5" s="19" t="s">
        <v>636</v>
      </c>
      <c r="C5" s="4" t="s">
        <v>48</v>
      </c>
      <c r="D5" s="4" t="s">
        <v>11</v>
      </c>
      <c r="E5" s="28" t="s">
        <v>730</v>
      </c>
      <c r="F5" s="4" t="s">
        <v>12</v>
      </c>
      <c r="G5" s="4" t="s">
        <v>13</v>
      </c>
      <c r="H5" s="20" t="s">
        <v>34</v>
      </c>
      <c r="I5" s="20" t="s">
        <v>34</v>
      </c>
      <c r="J5" s="4" t="s">
        <v>859</v>
      </c>
      <c r="K5" s="4" t="s">
        <v>61</v>
      </c>
      <c r="L5" s="4" t="s">
        <v>16</v>
      </c>
      <c r="M5" s="2"/>
    </row>
    <row r="6" spans="1:13" s="3" customFormat="1" ht="28.8" x14ac:dyDescent="0.3">
      <c r="A6" s="4" t="s">
        <v>85</v>
      </c>
      <c r="B6" s="19" t="s">
        <v>637</v>
      </c>
      <c r="C6" s="4" t="s">
        <v>49</v>
      </c>
      <c r="D6" s="4" t="s">
        <v>11</v>
      </c>
      <c r="E6" s="28" t="s">
        <v>730</v>
      </c>
      <c r="F6" s="4" t="s">
        <v>12</v>
      </c>
      <c r="G6" s="4" t="s">
        <v>13</v>
      </c>
      <c r="H6" s="20" t="s">
        <v>34</v>
      </c>
      <c r="I6" s="20" t="s">
        <v>34</v>
      </c>
      <c r="J6" s="4" t="s">
        <v>859</v>
      </c>
      <c r="K6" s="4" t="s">
        <v>61</v>
      </c>
      <c r="L6" s="4" t="s">
        <v>16</v>
      </c>
      <c r="M6" s="2"/>
    </row>
    <row r="7" spans="1:13" s="3" customFormat="1" ht="28.8" x14ac:dyDescent="0.3">
      <c r="A7" s="4" t="s">
        <v>85</v>
      </c>
      <c r="B7" s="19" t="s">
        <v>638</v>
      </c>
      <c r="C7" s="4" t="s">
        <v>50</v>
      </c>
      <c r="D7" s="4" t="s">
        <v>11</v>
      </c>
      <c r="E7" s="28" t="s">
        <v>730</v>
      </c>
      <c r="F7" s="4" t="s">
        <v>12</v>
      </c>
      <c r="G7" s="4" t="s">
        <v>13</v>
      </c>
      <c r="H7" s="20" t="s">
        <v>34</v>
      </c>
      <c r="I7" s="20" t="s">
        <v>34</v>
      </c>
      <c r="J7" s="4" t="s">
        <v>859</v>
      </c>
      <c r="K7" s="4" t="s">
        <v>61</v>
      </c>
      <c r="L7" s="4" t="s">
        <v>19</v>
      </c>
      <c r="M7" s="2"/>
    </row>
    <row r="8" spans="1:13" s="3" customFormat="1" x14ac:dyDescent="0.3">
      <c r="A8" s="4" t="s">
        <v>85</v>
      </c>
      <c r="B8" s="19" t="s">
        <v>639</v>
      </c>
      <c r="C8" s="4" t="s">
        <v>51</v>
      </c>
      <c r="D8" s="4" t="s">
        <v>11</v>
      </c>
      <c r="E8" s="28" t="s">
        <v>730</v>
      </c>
      <c r="F8" s="20" t="s">
        <v>12</v>
      </c>
      <c r="G8" s="4" t="s">
        <v>13</v>
      </c>
      <c r="H8" s="20" t="s">
        <v>34</v>
      </c>
      <c r="I8" s="20" t="s">
        <v>34</v>
      </c>
      <c r="J8" s="4" t="s">
        <v>859</v>
      </c>
      <c r="K8" s="4" t="s">
        <v>61</v>
      </c>
      <c r="L8" s="35" t="s">
        <v>16</v>
      </c>
      <c r="M8" s="2"/>
    </row>
    <row r="9" spans="1:13" s="3" customFormat="1" x14ac:dyDescent="0.3">
      <c r="A9" s="4" t="s">
        <v>85</v>
      </c>
      <c r="B9" s="19" t="s">
        <v>640</v>
      </c>
      <c r="C9" s="4" t="s">
        <v>52</v>
      </c>
      <c r="D9" s="4" t="s">
        <v>11</v>
      </c>
      <c r="E9" s="28" t="s">
        <v>743</v>
      </c>
      <c r="F9" s="4" t="s">
        <v>30</v>
      </c>
      <c r="G9" s="4" t="s">
        <v>13</v>
      </c>
      <c r="H9" s="20" t="s">
        <v>14</v>
      </c>
      <c r="I9" s="20" t="s">
        <v>31</v>
      </c>
      <c r="J9" s="4" t="s">
        <v>861</v>
      </c>
      <c r="K9" s="4" t="s">
        <v>61</v>
      </c>
      <c r="L9" s="4" t="s">
        <v>53</v>
      </c>
      <c r="M9" s="2"/>
    </row>
    <row r="10" spans="1:13" s="3" customFormat="1" ht="28.8" x14ac:dyDescent="0.3">
      <c r="A10" s="4" t="s">
        <v>85</v>
      </c>
      <c r="B10" s="19" t="s">
        <v>641</v>
      </c>
      <c r="C10" s="4" t="s">
        <v>54</v>
      </c>
      <c r="D10" s="4" t="s">
        <v>11</v>
      </c>
      <c r="E10" s="46" t="s">
        <v>749</v>
      </c>
      <c r="F10" s="4" t="s">
        <v>12</v>
      </c>
      <c r="G10" s="4" t="s">
        <v>13</v>
      </c>
      <c r="H10" s="20" t="s">
        <v>34</v>
      </c>
      <c r="I10" s="20" t="s">
        <v>31</v>
      </c>
      <c r="J10" s="4" t="s">
        <v>860</v>
      </c>
      <c r="K10" s="4" t="s">
        <v>61</v>
      </c>
      <c r="L10" s="4" t="s">
        <v>16</v>
      </c>
      <c r="M10" s="2"/>
    </row>
    <row r="11" spans="1:13" s="3" customFormat="1" ht="28.8" x14ac:dyDescent="0.3">
      <c r="A11" s="4" t="s">
        <v>85</v>
      </c>
      <c r="B11" s="19" t="s">
        <v>642</v>
      </c>
      <c r="C11" s="4" t="s">
        <v>55</v>
      </c>
      <c r="D11" s="4" t="s">
        <v>11</v>
      </c>
      <c r="E11" s="28" t="s">
        <v>734</v>
      </c>
      <c r="F11" s="4" t="s">
        <v>12</v>
      </c>
      <c r="G11" s="4" t="s">
        <v>13</v>
      </c>
      <c r="H11" s="20" t="s">
        <v>34</v>
      </c>
      <c r="I11" s="20" t="s">
        <v>31</v>
      </c>
      <c r="J11" s="4" t="s">
        <v>859</v>
      </c>
      <c r="K11" s="4" t="s">
        <v>61</v>
      </c>
      <c r="L11" s="4" t="s">
        <v>16</v>
      </c>
      <c r="M11" s="2"/>
    </row>
    <row r="12" spans="1:13" s="3" customFormat="1" x14ac:dyDescent="0.3">
      <c r="A12" s="4" t="s">
        <v>85</v>
      </c>
      <c r="B12" s="19" t="s">
        <v>643</v>
      </c>
      <c r="C12" s="4" t="s">
        <v>24</v>
      </c>
      <c r="D12" s="4" t="s">
        <v>11</v>
      </c>
      <c r="E12" s="28" t="s">
        <v>749</v>
      </c>
      <c r="F12" s="4" t="s">
        <v>12</v>
      </c>
      <c r="G12" s="4" t="s">
        <v>13</v>
      </c>
      <c r="H12" s="20" t="s">
        <v>14</v>
      </c>
      <c r="I12" s="20" t="s">
        <v>15</v>
      </c>
      <c r="J12" s="4" t="s">
        <v>859</v>
      </c>
      <c r="K12" s="4" t="s">
        <v>61</v>
      </c>
      <c r="L12" s="36" t="s">
        <v>16</v>
      </c>
      <c r="M12" s="2"/>
    </row>
    <row r="13" spans="1:13" s="3" customFormat="1" ht="43.2" x14ac:dyDescent="0.3">
      <c r="A13" s="4" t="s">
        <v>85</v>
      </c>
      <c r="B13" s="19" t="s">
        <v>644</v>
      </c>
      <c r="C13" s="4" t="s">
        <v>56</v>
      </c>
      <c r="D13" s="4" t="s">
        <v>57</v>
      </c>
      <c r="E13" s="28" t="s">
        <v>749</v>
      </c>
      <c r="F13" s="4" t="s">
        <v>12</v>
      </c>
      <c r="G13" s="4" t="s">
        <v>13</v>
      </c>
      <c r="H13" s="20" t="s">
        <v>15</v>
      </c>
      <c r="I13" s="20" t="s">
        <v>15</v>
      </c>
      <c r="J13" s="4" t="s">
        <v>859</v>
      </c>
      <c r="K13" s="4" t="s">
        <v>61</v>
      </c>
      <c r="L13" s="36" t="s">
        <v>16</v>
      </c>
      <c r="M13" s="2"/>
    </row>
    <row r="14" spans="1:13" s="3" customFormat="1" ht="28.8" x14ac:dyDescent="0.3">
      <c r="A14" s="4" t="s">
        <v>85</v>
      </c>
      <c r="B14" s="19" t="s">
        <v>645</v>
      </c>
      <c r="C14" s="57" t="s">
        <v>851</v>
      </c>
      <c r="D14" s="4" t="s">
        <v>11</v>
      </c>
      <c r="E14" s="28" t="s">
        <v>684</v>
      </c>
      <c r="F14" s="4" t="s">
        <v>12</v>
      </c>
      <c r="G14" s="4" t="s">
        <v>13</v>
      </c>
      <c r="H14" s="20" t="s">
        <v>14</v>
      </c>
      <c r="I14" s="20" t="s">
        <v>34</v>
      </c>
      <c r="J14" s="4" t="s">
        <v>861</v>
      </c>
      <c r="K14" s="4" t="s">
        <v>61</v>
      </c>
      <c r="L14" s="4" t="s">
        <v>53</v>
      </c>
      <c r="M14" s="2"/>
    </row>
    <row r="15" spans="1:13" s="3" customFormat="1" ht="28.8" x14ac:dyDescent="0.3">
      <c r="A15" s="4" t="s">
        <v>85</v>
      </c>
      <c r="B15" s="19" t="s">
        <v>646</v>
      </c>
      <c r="C15" s="57" t="s">
        <v>852</v>
      </c>
      <c r="D15" s="4" t="s">
        <v>11</v>
      </c>
      <c r="E15" s="28" t="s">
        <v>683</v>
      </c>
      <c r="F15" s="4" t="s">
        <v>12</v>
      </c>
      <c r="G15" s="4" t="s">
        <v>13</v>
      </c>
      <c r="H15" s="20" t="s">
        <v>14</v>
      </c>
      <c r="I15" s="20" t="s">
        <v>34</v>
      </c>
      <c r="J15" s="4" t="s">
        <v>859</v>
      </c>
      <c r="K15" s="4" t="s">
        <v>61</v>
      </c>
      <c r="L15" s="4" t="s">
        <v>53</v>
      </c>
      <c r="M15" s="2"/>
    </row>
    <row r="16" spans="1:13" s="3" customFormat="1" x14ac:dyDescent="0.3">
      <c r="A16" s="4" t="s">
        <v>85</v>
      </c>
      <c r="B16" s="19" t="s">
        <v>647</v>
      </c>
      <c r="C16" s="4" t="s">
        <v>58</v>
      </c>
      <c r="D16" s="4" t="s">
        <v>42</v>
      </c>
      <c r="E16" s="28" t="s">
        <v>43</v>
      </c>
      <c r="F16" s="4" t="s">
        <v>12</v>
      </c>
      <c r="G16" s="4" t="s">
        <v>59</v>
      </c>
      <c r="H16" s="20" t="s">
        <v>31</v>
      </c>
      <c r="I16" s="20" t="s">
        <v>31</v>
      </c>
      <c r="J16" s="4" t="s">
        <v>859</v>
      </c>
      <c r="K16" s="4" t="s">
        <v>61</v>
      </c>
      <c r="L16" s="4" t="s">
        <v>19</v>
      </c>
      <c r="M16" s="2"/>
    </row>
    <row r="17" spans="1:13" s="3" customFormat="1" x14ac:dyDescent="0.3">
      <c r="A17" s="4" t="s">
        <v>85</v>
      </c>
      <c r="B17" s="19" t="s">
        <v>648</v>
      </c>
      <c r="C17" s="4" t="s">
        <v>60</v>
      </c>
      <c r="D17" s="4" t="s">
        <v>11</v>
      </c>
      <c r="E17" s="28" t="s">
        <v>743</v>
      </c>
      <c r="F17" s="4" t="s">
        <v>12</v>
      </c>
      <c r="G17" s="4" t="s">
        <v>59</v>
      </c>
      <c r="H17" s="20" t="s">
        <v>15</v>
      </c>
      <c r="I17" s="20" t="s">
        <v>31</v>
      </c>
      <c r="J17" s="4" t="s">
        <v>859</v>
      </c>
      <c r="K17" s="4" t="s">
        <v>61</v>
      </c>
      <c r="L17" s="4" t="s">
        <v>16</v>
      </c>
      <c r="M17" s="2"/>
    </row>
    <row r="18" spans="1:13" s="3" customFormat="1" x14ac:dyDescent="0.3">
      <c r="A18" s="4" t="s">
        <v>85</v>
      </c>
      <c r="B18" s="19" t="s">
        <v>649</v>
      </c>
      <c r="C18" s="4" t="s">
        <v>62</v>
      </c>
      <c r="D18" s="4" t="s">
        <v>11</v>
      </c>
      <c r="E18" s="28" t="s">
        <v>43</v>
      </c>
      <c r="F18" s="4" t="s">
        <v>12</v>
      </c>
      <c r="G18" s="4" t="s">
        <v>13</v>
      </c>
      <c r="H18" s="20" t="s">
        <v>14</v>
      </c>
      <c r="I18" s="20" t="s">
        <v>34</v>
      </c>
      <c r="J18" s="4" t="s">
        <v>859</v>
      </c>
      <c r="K18" s="4" t="s">
        <v>61</v>
      </c>
      <c r="L18" s="4" t="s">
        <v>53</v>
      </c>
      <c r="M18" s="2"/>
    </row>
    <row r="19" spans="1:13" s="3" customFormat="1" ht="43.2" x14ac:dyDescent="0.3">
      <c r="A19" s="4" t="s">
        <v>85</v>
      </c>
      <c r="B19" s="19" t="s">
        <v>650</v>
      </c>
      <c r="C19" s="4" t="s">
        <v>63</v>
      </c>
      <c r="D19" s="4" t="s">
        <v>42</v>
      </c>
      <c r="E19" s="28" t="s">
        <v>43</v>
      </c>
      <c r="F19" s="4" t="s">
        <v>12</v>
      </c>
      <c r="G19" s="4" t="s">
        <v>13</v>
      </c>
      <c r="H19" s="20" t="s">
        <v>34</v>
      </c>
      <c r="I19" s="20" t="s">
        <v>34</v>
      </c>
      <c r="J19" s="4" t="s">
        <v>859</v>
      </c>
      <c r="K19" s="4" t="s">
        <v>61</v>
      </c>
      <c r="L19" s="4" t="s">
        <v>53</v>
      </c>
      <c r="M19" s="2"/>
    </row>
    <row r="20" spans="1:13" s="3" customFormat="1" ht="28.8" x14ac:dyDescent="0.3">
      <c r="A20" s="4" t="s">
        <v>85</v>
      </c>
      <c r="B20" s="19" t="s">
        <v>651</v>
      </c>
      <c r="C20" s="20" t="s">
        <v>64</v>
      </c>
      <c r="D20" s="4" t="s">
        <v>57</v>
      </c>
      <c r="E20" s="28" t="s">
        <v>43</v>
      </c>
      <c r="F20" s="4" t="s">
        <v>12</v>
      </c>
      <c r="G20" s="4" t="s">
        <v>13</v>
      </c>
      <c r="H20" s="20" t="s">
        <v>14</v>
      </c>
      <c r="I20" s="20" t="s">
        <v>31</v>
      </c>
      <c r="J20" s="4" t="s">
        <v>860</v>
      </c>
      <c r="K20" s="4" t="s">
        <v>61</v>
      </c>
      <c r="L20" s="4" t="s">
        <v>23</v>
      </c>
      <c r="M20" s="2"/>
    </row>
    <row r="21" spans="1:13" s="3" customFormat="1" ht="43.2" x14ac:dyDescent="0.3">
      <c r="A21" s="4" t="s">
        <v>85</v>
      </c>
      <c r="B21" s="19" t="s">
        <v>652</v>
      </c>
      <c r="C21" s="20" t="s">
        <v>65</v>
      </c>
      <c r="D21" s="4" t="s">
        <v>42</v>
      </c>
      <c r="E21" s="28" t="s">
        <v>43</v>
      </c>
      <c r="F21" s="4" t="s">
        <v>12</v>
      </c>
      <c r="G21" s="4" t="s">
        <v>13</v>
      </c>
      <c r="H21" s="20" t="s">
        <v>34</v>
      </c>
      <c r="I21" s="20" t="s">
        <v>31</v>
      </c>
      <c r="J21" s="4" t="s">
        <v>859</v>
      </c>
      <c r="K21" s="4" t="s">
        <v>61</v>
      </c>
      <c r="L21" s="4" t="s">
        <v>23</v>
      </c>
      <c r="M21" s="2"/>
    </row>
    <row r="22" spans="1:13" s="3" customFormat="1" ht="43.2" x14ac:dyDescent="0.3">
      <c r="A22" s="4" t="s">
        <v>85</v>
      </c>
      <c r="B22" s="19" t="s">
        <v>653</v>
      </c>
      <c r="C22" s="4" t="s">
        <v>66</v>
      </c>
      <c r="D22" s="4" t="s">
        <v>42</v>
      </c>
      <c r="E22" s="28" t="s">
        <v>43</v>
      </c>
      <c r="F22" s="4" t="s">
        <v>12</v>
      </c>
      <c r="G22" s="4" t="s">
        <v>59</v>
      </c>
      <c r="H22" s="20" t="s">
        <v>15</v>
      </c>
      <c r="I22" s="20" t="s">
        <v>15</v>
      </c>
      <c r="J22" s="4" t="s">
        <v>860</v>
      </c>
      <c r="K22" s="4" t="s">
        <v>61</v>
      </c>
      <c r="L22" s="4" t="s">
        <v>16</v>
      </c>
      <c r="M22" s="2"/>
    </row>
    <row r="23" spans="1:13" s="3" customFormat="1" ht="28.8" x14ac:dyDescent="0.3">
      <c r="A23" s="4" t="s">
        <v>85</v>
      </c>
      <c r="B23" s="19" t="s">
        <v>654</v>
      </c>
      <c r="C23" s="4" t="s">
        <v>67</v>
      </c>
      <c r="D23" s="4" t="s">
        <v>11</v>
      </c>
      <c r="E23" s="28" t="s">
        <v>683</v>
      </c>
      <c r="F23" s="4" t="s">
        <v>12</v>
      </c>
      <c r="G23" s="4" t="s">
        <v>13</v>
      </c>
      <c r="H23" s="20" t="s">
        <v>34</v>
      </c>
      <c r="I23" s="20" t="s">
        <v>31</v>
      </c>
      <c r="J23" s="4" t="s">
        <v>861</v>
      </c>
      <c r="K23" s="4" t="s">
        <v>61</v>
      </c>
      <c r="L23" s="4" t="s">
        <v>53</v>
      </c>
      <c r="M23" s="2"/>
    </row>
    <row r="24" spans="1:13" s="3" customFormat="1" ht="28.8" x14ac:dyDescent="0.3">
      <c r="A24" s="4" t="s">
        <v>85</v>
      </c>
      <c r="B24" s="19" t="s">
        <v>655</v>
      </c>
      <c r="C24" s="4" t="s">
        <v>68</v>
      </c>
      <c r="D24" s="4" t="s">
        <v>11</v>
      </c>
      <c r="E24" s="28" t="s">
        <v>684</v>
      </c>
      <c r="F24" s="4" t="s">
        <v>12</v>
      </c>
      <c r="G24" s="4" t="s">
        <v>13</v>
      </c>
      <c r="H24" s="20" t="s">
        <v>15</v>
      </c>
      <c r="I24" s="20" t="s">
        <v>31</v>
      </c>
      <c r="J24" s="4" t="s">
        <v>861</v>
      </c>
      <c r="K24" s="4" t="s">
        <v>61</v>
      </c>
      <c r="L24" s="4" t="s">
        <v>16</v>
      </c>
      <c r="M24" s="2"/>
    </row>
    <row r="25" spans="1:13" s="3" customFormat="1" ht="28.8" x14ac:dyDescent="0.3">
      <c r="A25" s="4" t="s">
        <v>85</v>
      </c>
      <c r="B25" s="19" t="s">
        <v>656</v>
      </c>
      <c r="C25" s="4" t="s">
        <v>69</v>
      </c>
      <c r="D25" s="4" t="s">
        <v>11</v>
      </c>
      <c r="E25" s="47" t="s">
        <v>749</v>
      </c>
      <c r="F25" s="4" t="s">
        <v>12</v>
      </c>
      <c r="G25" s="4" t="s">
        <v>59</v>
      </c>
      <c r="H25" s="20" t="s">
        <v>31</v>
      </c>
      <c r="I25" s="20" t="s">
        <v>31</v>
      </c>
      <c r="J25" s="4" t="s">
        <v>859</v>
      </c>
      <c r="K25" s="4" t="s">
        <v>70</v>
      </c>
      <c r="L25" s="4" t="s">
        <v>16</v>
      </c>
      <c r="M25" s="2"/>
    </row>
    <row r="26" spans="1:13" s="3" customFormat="1" ht="43.2" x14ac:dyDescent="0.3">
      <c r="A26" s="4" t="s">
        <v>85</v>
      </c>
      <c r="B26" s="19" t="s">
        <v>657</v>
      </c>
      <c r="C26" s="20" t="s">
        <v>71</v>
      </c>
      <c r="D26" s="4" t="s">
        <v>42</v>
      </c>
      <c r="E26" s="48" t="s">
        <v>747</v>
      </c>
      <c r="F26" s="4" t="s">
        <v>12</v>
      </c>
      <c r="G26" s="4" t="s">
        <v>59</v>
      </c>
      <c r="H26" s="20" t="s">
        <v>31</v>
      </c>
      <c r="I26" s="20" t="s">
        <v>31</v>
      </c>
      <c r="J26" s="4" t="s">
        <v>859</v>
      </c>
      <c r="K26" s="4" t="s">
        <v>70</v>
      </c>
      <c r="L26" s="4" t="s">
        <v>19</v>
      </c>
      <c r="M26" s="2"/>
    </row>
    <row r="27" spans="1:13" s="3" customFormat="1" ht="28.8" x14ac:dyDescent="0.3">
      <c r="A27" s="4" t="s">
        <v>85</v>
      </c>
      <c r="B27" s="19" t="s">
        <v>658</v>
      </c>
      <c r="C27" s="20" t="s">
        <v>72</v>
      </c>
      <c r="D27" s="4" t="s">
        <v>42</v>
      </c>
      <c r="E27" s="28" t="s">
        <v>43</v>
      </c>
      <c r="F27" s="4" t="s">
        <v>12</v>
      </c>
      <c r="G27" s="4" t="s">
        <v>59</v>
      </c>
      <c r="H27" s="20" t="s">
        <v>31</v>
      </c>
      <c r="I27" s="20" t="s">
        <v>31</v>
      </c>
      <c r="J27" s="4" t="s">
        <v>860</v>
      </c>
      <c r="K27" s="4" t="s">
        <v>70</v>
      </c>
      <c r="L27" s="4" t="s">
        <v>19</v>
      </c>
      <c r="M27" s="2"/>
    </row>
    <row r="28" spans="1:13" s="3" customFormat="1" x14ac:dyDescent="0.3">
      <c r="A28" s="4" t="s">
        <v>107</v>
      </c>
      <c r="B28" s="4" t="s">
        <v>95</v>
      </c>
      <c r="C28" s="4" t="s">
        <v>45</v>
      </c>
      <c r="D28" s="4" t="s">
        <v>11</v>
      </c>
      <c r="E28" s="28" t="s">
        <v>729</v>
      </c>
      <c r="F28" s="4" t="s">
        <v>12</v>
      </c>
      <c r="G28" s="4" t="s">
        <v>13</v>
      </c>
      <c r="H28" s="20" t="s">
        <v>14</v>
      </c>
      <c r="I28" s="20" t="s">
        <v>34</v>
      </c>
      <c r="J28" s="4" t="s">
        <v>859</v>
      </c>
      <c r="K28" s="4" t="s">
        <v>61</v>
      </c>
      <c r="L28" s="4" t="s">
        <v>53</v>
      </c>
      <c r="M28" s="4" t="s">
        <v>837</v>
      </c>
    </row>
    <row r="29" spans="1:13" s="3" customFormat="1" ht="28.8" x14ac:dyDescent="0.3">
      <c r="A29" s="4" t="s">
        <v>107</v>
      </c>
      <c r="B29" s="4" t="s">
        <v>96</v>
      </c>
      <c r="C29" s="4" t="s">
        <v>47</v>
      </c>
      <c r="D29" s="4" t="s">
        <v>11</v>
      </c>
      <c r="E29" s="28" t="s">
        <v>729</v>
      </c>
      <c r="F29" s="4" t="s">
        <v>12</v>
      </c>
      <c r="G29" s="4" t="s">
        <v>13</v>
      </c>
      <c r="H29" s="20" t="s">
        <v>14</v>
      </c>
      <c r="I29" s="20" t="s">
        <v>34</v>
      </c>
      <c r="J29" s="4" t="s">
        <v>859</v>
      </c>
      <c r="K29" s="4" t="s">
        <v>61</v>
      </c>
      <c r="L29" s="4" t="s">
        <v>16</v>
      </c>
      <c r="M29" s="4" t="s">
        <v>838</v>
      </c>
    </row>
    <row r="30" spans="1:13" s="3" customFormat="1" ht="57.6" x14ac:dyDescent="0.3">
      <c r="A30" s="4" t="s">
        <v>107</v>
      </c>
      <c r="B30" s="4" t="s">
        <v>97</v>
      </c>
      <c r="C30" s="4" t="s">
        <v>88</v>
      </c>
      <c r="D30" s="4" t="s">
        <v>11</v>
      </c>
      <c r="E30" s="28" t="s">
        <v>730</v>
      </c>
      <c r="F30" s="4" t="s">
        <v>12</v>
      </c>
      <c r="G30" s="4" t="s">
        <v>13</v>
      </c>
      <c r="H30" s="20" t="s">
        <v>14</v>
      </c>
      <c r="I30" s="20" t="s">
        <v>34</v>
      </c>
      <c r="J30" s="4" t="s">
        <v>859</v>
      </c>
      <c r="K30" s="4" t="s">
        <v>61</v>
      </c>
      <c r="L30" s="4" t="s">
        <v>16</v>
      </c>
      <c r="M30" s="4" t="s">
        <v>839</v>
      </c>
    </row>
    <row r="31" spans="1:13" s="3" customFormat="1" ht="57.6" x14ac:dyDescent="0.3">
      <c r="A31" s="4" t="s">
        <v>107</v>
      </c>
      <c r="B31" s="4" t="s">
        <v>98</v>
      </c>
      <c r="C31" s="4" t="s">
        <v>10</v>
      </c>
      <c r="D31" s="4" t="s">
        <v>11</v>
      </c>
      <c r="E31" s="31" t="s">
        <v>730</v>
      </c>
      <c r="F31" s="4" t="s">
        <v>12</v>
      </c>
      <c r="G31" s="4" t="s">
        <v>13</v>
      </c>
      <c r="H31" s="20" t="s">
        <v>14</v>
      </c>
      <c r="I31" s="20" t="s">
        <v>34</v>
      </c>
      <c r="J31" s="4" t="s">
        <v>859</v>
      </c>
      <c r="K31" s="4" t="s">
        <v>61</v>
      </c>
      <c r="L31" s="4" t="s">
        <v>19</v>
      </c>
      <c r="M31" s="4" t="s">
        <v>840</v>
      </c>
    </row>
    <row r="32" spans="1:13" s="3" customFormat="1" ht="57.6" x14ac:dyDescent="0.3">
      <c r="A32" s="4" t="s">
        <v>107</v>
      </c>
      <c r="B32" s="4" t="s">
        <v>99</v>
      </c>
      <c r="C32" s="4" t="s">
        <v>24</v>
      </c>
      <c r="D32" s="4" t="s">
        <v>11</v>
      </c>
      <c r="E32" s="28" t="s">
        <v>749</v>
      </c>
      <c r="F32" s="4" t="s">
        <v>12</v>
      </c>
      <c r="G32" s="4" t="s">
        <v>13</v>
      </c>
      <c r="H32" s="20" t="s">
        <v>14</v>
      </c>
      <c r="I32" s="20" t="s">
        <v>34</v>
      </c>
      <c r="J32" s="4" t="s">
        <v>860</v>
      </c>
      <c r="K32" s="4" t="s">
        <v>61</v>
      </c>
      <c r="L32" s="4" t="s">
        <v>16</v>
      </c>
      <c r="M32" s="4" t="s">
        <v>841</v>
      </c>
    </row>
    <row r="33" spans="1:13" s="3" customFormat="1" ht="43.2" x14ac:dyDescent="0.3">
      <c r="A33" s="4" t="s">
        <v>107</v>
      </c>
      <c r="B33" s="4" t="s">
        <v>100</v>
      </c>
      <c r="C33" s="4" t="s">
        <v>22</v>
      </c>
      <c r="D33" s="4" t="s">
        <v>11</v>
      </c>
      <c r="E33" s="28" t="s">
        <v>734</v>
      </c>
      <c r="F33" s="4" t="s">
        <v>12</v>
      </c>
      <c r="G33" s="4" t="s">
        <v>13</v>
      </c>
      <c r="H33" s="20" t="s">
        <v>14</v>
      </c>
      <c r="I33" s="20" t="s">
        <v>34</v>
      </c>
      <c r="J33" s="4" t="s">
        <v>859</v>
      </c>
      <c r="K33" s="4" t="s">
        <v>61</v>
      </c>
      <c r="L33" s="4" t="s">
        <v>16</v>
      </c>
      <c r="M33" s="4" t="s">
        <v>842</v>
      </c>
    </row>
    <row r="34" spans="1:13" s="3" customFormat="1" ht="57.6" x14ac:dyDescent="0.3">
      <c r="A34" s="4" t="s">
        <v>107</v>
      </c>
      <c r="B34" s="4" t="s">
        <v>101</v>
      </c>
      <c r="C34" s="4" t="s">
        <v>89</v>
      </c>
      <c r="D34" s="4" t="s">
        <v>11</v>
      </c>
      <c r="E34" s="28" t="s">
        <v>749</v>
      </c>
      <c r="F34" s="4" t="s">
        <v>30</v>
      </c>
      <c r="G34" s="4" t="s">
        <v>13</v>
      </c>
      <c r="H34" s="20" t="s">
        <v>14</v>
      </c>
      <c r="I34" s="20" t="s">
        <v>34</v>
      </c>
      <c r="J34" s="4" t="s">
        <v>860</v>
      </c>
      <c r="K34" s="4" t="s">
        <v>61</v>
      </c>
      <c r="L34" s="4" t="s">
        <v>53</v>
      </c>
      <c r="M34" s="4" t="s">
        <v>843</v>
      </c>
    </row>
    <row r="35" spans="1:13" s="3" customFormat="1" ht="72" x14ac:dyDescent="0.3">
      <c r="A35" s="4" t="s">
        <v>107</v>
      </c>
      <c r="B35" s="4" t="s">
        <v>102</v>
      </c>
      <c r="C35" s="4" t="s">
        <v>90</v>
      </c>
      <c r="D35" s="4" t="s">
        <v>11</v>
      </c>
      <c r="E35" s="28" t="s">
        <v>683</v>
      </c>
      <c r="F35" s="4" t="s">
        <v>12</v>
      </c>
      <c r="G35" s="4" t="s">
        <v>13</v>
      </c>
      <c r="H35" s="35" t="s">
        <v>14</v>
      </c>
      <c r="I35" s="20" t="s">
        <v>34</v>
      </c>
      <c r="J35" s="4" t="s">
        <v>859</v>
      </c>
      <c r="K35" s="4" t="s">
        <v>61</v>
      </c>
      <c r="L35" s="4" t="s">
        <v>16</v>
      </c>
      <c r="M35" s="4" t="s">
        <v>844</v>
      </c>
    </row>
    <row r="36" spans="1:13" s="3" customFormat="1" ht="57.6" x14ac:dyDescent="0.3">
      <c r="A36" s="4" t="s">
        <v>107</v>
      </c>
      <c r="B36" s="4" t="s">
        <v>103</v>
      </c>
      <c r="C36" s="4" t="s">
        <v>91</v>
      </c>
      <c r="D36" s="4" t="s">
        <v>11</v>
      </c>
      <c r="E36" s="28" t="s">
        <v>683</v>
      </c>
      <c r="F36" s="4" t="s">
        <v>12</v>
      </c>
      <c r="G36" s="4" t="s">
        <v>13</v>
      </c>
      <c r="H36" s="20" t="s">
        <v>14</v>
      </c>
      <c r="I36" s="20" t="s">
        <v>34</v>
      </c>
      <c r="J36" s="4" t="s">
        <v>859</v>
      </c>
      <c r="K36" s="4" t="s">
        <v>61</v>
      </c>
      <c r="L36" s="4" t="s">
        <v>16</v>
      </c>
      <c r="M36" s="4" t="s">
        <v>845</v>
      </c>
    </row>
    <row r="37" spans="1:13" s="3" customFormat="1" ht="28.8" x14ac:dyDescent="0.3">
      <c r="A37" s="4" t="s">
        <v>107</v>
      </c>
      <c r="B37" s="4" t="s">
        <v>104</v>
      </c>
      <c r="C37" s="4" t="s">
        <v>92</v>
      </c>
      <c r="D37" s="4" t="s">
        <v>57</v>
      </c>
      <c r="E37" s="28" t="s">
        <v>43</v>
      </c>
      <c r="F37" s="4" t="s">
        <v>12</v>
      </c>
      <c r="G37" s="4" t="s">
        <v>13</v>
      </c>
      <c r="H37" s="20" t="s">
        <v>14</v>
      </c>
      <c r="I37" s="20" t="s">
        <v>14</v>
      </c>
      <c r="J37" s="4" t="s">
        <v>860</v>
      </c>
      <c r="K37" s="4" t="s">
        <v>61</v>
      </c>
      <c r="L37" s="4" t="s">
        <v>19</v>
      </c>
      <c r="M37" s="4" t="s">
        <v>846</v>
      </c>
    </row>
    <row r="38" spans="1:13" s="3" customFormat="1" ht="57.6" x14ac:dyDescent="0.3">
      <c r="A38" s="4" t="s">
        <v>107</v>
      </c>
      <c r="B38" s="4" t="s">
        <v>105</v>
      </c>
      <c r="C38" s="4" t="s">
        <v>93</v>
      </c>
      <c r="D38" s="4" t="s">
        <v>57</v>
      </c>
      <c r="E38" s="28" t="s">
        <v>742</v>
      </c>
      <c r="F38" s="32" t="s">
        <v>30</v>
      </c>
      <c r="G38" s="4" t="s">
        <v>13</v>
      </c>
      <c r="H38" s="20" t="s">
        <v>15</v>
      </c>
      <c r="I38" s="20" t="s">
        <v>15</v>
      </c>
      <c r="J38" s="4" t="s">
        <v>861</v>
      </c>
      <c r="K38" s="4" t="s">
        <v>61</v>
      </c>
      <c r="L38" s="4" t="s">
        <v>16</v>
      </c>
      <c r="M38" s="4" t="s">
        <v>847</v>
      </c>
    </row>
    <row r="39" spans="1:13" s="3" customFormat="1" ht="28.8" x14ac:dyDescent="0.3">
      <c r="A39" s="4" t="s">
        <v>107</v>
      </c>
      <c r="B39" s="4" t="s">
        <v>106</v>
      </c>
      <c r="C39" s="4" t="s">
        <v>94</v>
      </c>
      <c r="D39" s="20" t="s">
        <v>11</v>
      </c>
      <c r="E39" s="28" t="s">
        <v>742</v>
      </c>
      <c r="F39" s="4" t="s">
        <v>12</v>
      </c>
      <c r="G39" s="4" t="s">
        <v>13</v>
      </c>
      <c r="H39" s="20" t="s">
        <v>34</v>
      </c>
      <c r="I39" s="20" t="s">
        <v>34</v>
      </c>
      <c r="J39" s="4" t="s">
        <v>860</v>
      </c>
      <c r="K39" s="4" t="s">
        <v>61</v>
      </c>
      <c r="L39" s="4" t="s">
        <v>16</v>
      </c>
      <c r="M39" s="4" t="s">
        <v>848</v>
      </c>
    </row>
    <row r="40" spans="1:13" s="3" customFormat="1" ht="43.2" x14ac:dyDescent="0.3">
      <c r="A40" s="4" t="s">
        <v>108</v>
      </c>
      <c r="B40" s="10" t="s">
        <v>391</v>
      </c>
      <c r="C40" s="4" t="s">
        <v>45</v>
      </c>
      <c r="D40" s="20" t="s">
        <v>11</v>
      </c>
      <c r="E40" s="28" t="s">
        <v>729</v>
      </c>
      <c r="F40" s="4" t="s">
        <v>12</v>
      </c>
      <c r="G40" s="4" t="s">
        <v>13</v>
      </c>
      <c r="H40" s="20" t="s">
        <v>14</v>
      </c>
      <c r="I40" s="20" t="s">
        <v>34</v>
      </c>
      <c r="J40" s="4" t="s">
        <v>859</v>
      </c>
      <c r="K40" s="4" t="s">
        <v>61</v>
      </c>
      <c r="L40" s="4" t="s">
        <v>87</v>
      </c>
      <c r="M40" s="4" t="s">
        <v>775</v>
      </c>
    </row>
    <row r="41" spans="1:13" s="3" customFormat="1" ht="28.8" x14ac:dyDescent="0.3">
      <c r="A41" s="4" t="s">
        <v>108</v>
      </c>
      <c r="B41" s="10" t="s">
        <v>392</v>
      </c>
      <c r="C41" s="4" t="s">
        <v>109</v>
      </c>
      <c r="D41" s="4" t="s">
        <v>11</v>
      </c>
      <c r="E41" s="28" t="s">
        <v>729</v>
      </c>
      <c r="F41" s="4" t="s">
        <v>12</v>
      </c>
      <c r="G41" s="4" t="s">
        <v>13</v>
      </c>
      <c r="H41" s="20" t="s">
        <v>14</v>
      </c>
      <c r="I41" s="20" t="s">
        <v>34</v>
      </c>
      <c r="J41" s="4" t="s">
        <v>859</v>
      </c>
      <c r="K41" s="4" t="s">
        <v>61</v>
      </c>
      <c r="L41" s="4" t="s">
        <v>53</v>
      </c>
      <c r="M41" s="4" t="s">
        <v>110</v>
      </c>
    </row>
    <row r="42" spans="1:13" s="3" customFormat="1" ht="72" x14ac:dyDescent="0.3">
      <c r="A42" s="4" t="s">
        <v>108</v>
      </c>
      <c r="B42" s="10" t="s">
        <v>393</v>
      </c>
      <c r="C42" s="4" t="s">
        <v>88</v>
      </c>
      <c r="D42" s="4" t="s">
        <v>11</v>
      </c>
      <c r="E42" s="31" t="s">
        <v>730</v>
      </c>
      <c r="F42" s="4" t="s">
        <v>12</v>
      </c>
      <c r="G42" s="4" t="s">
        <v>13</v>
      </c>
      <c r="H42" s="20" t="s">
        <v>14</v>
      </c>
      <c r="I42" s="20" t="s">
        <v>15</v>
      </c>
      <c r="J42" s="4" t="s">
        <v>859</v>
      </c>
      <c r="K42" s="4" t="s">
        <v>61</v>
      </c>
      <c r="L42" s="4" t="s">
        <v>19</v>
      </c>
      <c r="M42" s="67" t="s">
        <v>944</v>
      </c>
    </row>
    <row r="43" spans="1:13" s="3" customFormat="1" ht="28.8" x14ac:dyDescent="0.3">
      <c r="A43" s="4" t="s">
        <v>108</v>
      </c>
      <c r="B43" s="10" t="s">
        <v>394</v>
      </c>
      <c r="C43" s="4" t="s">
        <v>18</v>
      </c>
      <c r="D43" s="4" t="s">
        <v>11</v>
      </c>
      <c r="E43" s="28" t="s">
        <v>730</v>
      </c>
      <c r="F43" s="4" t="s">
        <v>12</v>
      </c>
      <c r="G43" s="4" t="s">
        <v>13</v>
      </c>
      <c r="H43" s="20" t="s">
        <v>14</v>
      </c>
      <c r="I43" s="20" t="s">
        <v>15</v>
      </c>
      <c r="J43" s="4" t="s">
        <v>859</v>
      </c>
      <c r="K43" s="4" t="s">
        <v>61</v>
      </c>
      <c r="L43" s="4" t="s">
        <v>23</v>
      </c>
      <c r="M43" s="4" t="s">
        <v>111</v>
      </c>
    </row>
    <row r="44" spans="1:13" s="3" customFormat="1" ht="28.8" x14ac:dyDescent="0.3">
      <c r="A44" s="4" t="s">
        <v>108</v>
      </c>
      <c r="B44" s="10" t="s">
        <v>395</v>
      </c>
      <c r="C44" s="4" t="s">
        <v>10</v>
      </c>
      <c r="D44" s="4" t="s">
        <v>11</v>
      </c>
      <c r="E44" s="28" t="s">
        <v>730</v>
      </c>
      <c r="F44" s="4" t="s">
        <v>12</v>
      </c>
      <c r="G44" s="4" t="s">
        <v>13</v>
      </c>
      <c r="H44" s="20" t="s">
        <v>14</v>
      </c>
      <c r="I44" s="20" t="s">
        <v>15</v>
      </c>
      <c r="J44" s="4" t="s">
        <v>859</v>
      </c>
      <c r="K44" s="4" t="s">
        <v>61</v>
      </c>
      <c r="L44" s="4" t="s">
        <v>16</v>
      </c>
      <c r="M44" s="4" t="s">
        <v>112</v>
      </c>
    </row>
    <row r="45" spans="1:13" s="3" customFormat="1" ht="43.2" x14ac:dyDescent="0.3">
      <c r="A45" s="4" t="s">
        <v>108</v>
      </c>
      <c r="B45" s="10" t="s">
        <v>396</v>
      </c>
      <c r="C45" s="4" t="s">
        <v>113</v>
      </c>
      <c r="D45" s="4" t="s">
        <v>11</v>
      </c>
      <c r="E45" s="28" t="s">
        <v>683</v>
      </c>
      <c r="F45" s="4" t="s">
        <v>12</v>
      </c>
      <c r="G45" s="4" t="s">
        <v>13</v>
      </c>
      <c r="H45" s="20" t="s">
        <v>34</v>
      </c>
      <c r="I45" s="20" t="s">
        <v>34</v>
      </c>
      <c r="J45" s="4" t="s">
        <v>859</v>
      </c>
      <c r="K45" s="4" t="s">
        <v>61</v>
      </c>
      <c r="L45" s="4" t="s">
        <v>53</v>
      </c>
      <c r="M45" s="4" t="s">
        <v>114</v>
      </c>
    </row>
    <row r="46" spans="1:13" s="3" customFormat="1" x14ac:dyDescent="0.3">
      <c r="A46" s="4" t="s">
        <v>108</v>
      </c>
      <c r="B46" s="10" t="s">
        <v>397</v>
      </c>
      <c r="C46" s="4" t="s">
        <v>115</v>
      </c>
      <c r="D46" s="4" t="s">
        <v>11</v>
      </c>
      <c r="E46" s="41" t="s">
        <v>730</v>
      </c>
      <c r="F46" s="4" t="s">
        <v>12</v>
      </c>
      <c r="G46" s="4" t="s">
        <v>13</v>
      </c>
      <c r="H46" s="20" t="s">
        <v>34</v>
      </c>
      <c r="I46" s="20" t="s">
        <v>34</v>
      </c>
      <c r="J46" s="4" t="s">
        <v>859</v>
      </c>
      <c r="K46" s="4" t="s">
        <v>61</v>
      </c>
      <c r="L46" s="4" t="s">
        <v>53</v>
      </c>
      <c r="M46" s="4" t="s">
        <v>116</v>
      </c>
    </row>
    <row r="47" spans="1:13" s="3" customFormat="1" ht="43.2" x14ac:dyDescent="0.3">
      <c r="A47" s="4" t="s">
        <v>108</v>
      </c>
      <c r="B47" s="10" t="s">
        <v>398</v>
      </c>
      <c r="C47" s="4" t="s">
        <v>117</v>
      </c>
      <c r="D47" s="4" t="s">
        <v>11</v>
      </c>
      <c r="E47" s="28" t="s">
        <v>734</v>
      </c>
      <c r="F47" s="4" t="s">
        <v>12</v>
      </c>
      <c r="G47" s="4" t="s">
        <v>13</v>
      </c>
      <c r="H47" s="20" t="s">
        <v>14</v>
      </c>
      <c r="I47" s="20" t="s">
        <v>15</v>
      </c>
      <c r="J47" s="4" t="s">
        <v>859</v>
      </c>
      <c r="K47" s="4" t="s">
        <v>61</v>
      </c>
      <c r="L47" s="4" t="s">
        <v>23</v>
      </c>
      <c r="M47" s="67" t="s">
        <v>945</v>
      </c>
    </row>
    <row r="48" spans="1:13" s="3" customFormat="1" ht="28.8" x14ac:dyDescent="0.3">
      <c r="A48" s="4" t="s">
        <v>108</v>
      </c>
      <c r="B48" s="10" t="s">
        <v>399</v>
      </c>
      <c r="C48" s="4" t="s">
        <v>118</v>
      </c>
      <c r="D48" s="4" t="s">
        <v>11</v>
      </c>
      <c r="E48" s="28" t="s">
        <v>749</v>
      </c>
      <c r="F48" s="4" t="s">
        <v>12</v>
      </c>
      <c r="G48" s="4" t="s">
        <v>13</v>
      </c>
      <c r="H48" s="20" t="s">
        <v>15</v>
      </c>
      <c r="I48" s="20" t="s">
        <v>15</v>
      </c>
      <c r="J48" s="4" t="s">
        <v>859</v>
      </c>
      <c r="K48" s="4" t="s">
        <v>61</v>
      </c>
      <c r="L48" s="4" t="s">
        <v>16</v>
      </c>
      <c r="M48" s="4" t="s">
        <v>119</v>
      </c>
    </row>
    <row r="49" spans="1:13" s="3" customFormat="1" x14ac:dyDescent="0.3">
      <c r="A49" s="4" t="s">
        <v>108</v>
      </c>
      <c r="B49" s="10" t="s">
        <v>400</v>
      </c>
      <c r="C49" s="4" t="s">
        <v>120</v>
      </c>
      <c r="D49" s="4" t="s">
        <v>11</v>
      </c>
      <c r="E49" s="28" t="s">
        <v>730</v>
      </c>
      <c r="F49" s="4" t="s">
        <v>12</v>
      </c>
      <c r="G49" s="4" t="s">
        <v>13</v>
      </c>
      <c r="H49" s="20" t="s">
        <v>34</v>
      </c>
      <c r="I49" s="20" t="s">
        <v>15</v>
      </c>
      <c r="J49" s="4" t="s">
        <v>859</v>
      </c>
      <c r="K49" s="4" t="s">
        <v>61</v>
      </c>
      <c r="L49" s="4" t="s">
        <v>53</v>
      </c>
      <c r="M49" s="4" t="s">
        <v>773</v>
      </c>
    </row>
    <row r="50" spans="1:13" s="3" customFormat="1" ht="28.8" x14ac:dyDescent="0.3">
      <c r="A50" s="4" t="s">
        <v>108</v>
      </c>
      <c r="B50" s="10" t="s">
        <v>401</v>
      </c>
      <c r="C50" s="4" t="s">
        <v>121</v>
      </c>
      <c r="D50" s="4" t="s">
        <v>11</v>
      </c>
      <c r="E50" s="28" t="s">
        <v>730</v>
      </c>
      <c r="F50" s="4" t="s">
        <v>12</v>
      </c>
      <c r="G50" s="4" t="s">
        <v>13</v>
      </c>
      <c r="H50" s="20" t="s">
        <v>15</v>
      </c>
      <c r="I50" s="20" t="s">
        <v>15</v>
      </c>
      <c r="J50" s="4" t="s">
        <v>859</v>
      </c>
      <c r="K50" s="4" t="s">
        <v>61</v>
      </c>
      <c r="L50" s="4" t="s">
        <v>23</v>
      </c>
      <c r="M50" s="4" t="s">
        <v>774</v>
      </c>
    </row>
    <row r="51" spans="1:13" s="3" customFormat="1" ht="28.8" x14ac:dyDescent="0.3">
      <c r="A51" s="4" t="s">
        <v>108</v>
      </c>
      <c r="B51" s="10" t="s">
        <v>402</v>
      </c>
      <c r="C51" s="4" t="s">
        <v>122</v>
      </c>
      <c r="D51" s="4" t="s">
        <v>11</v>
      </c>
      <c r="E51" s="28" t="s">
        <v>749</v>
      </c>
      <c r="F51" s="4" t="s">
        <v>12</v>
      </c>
      <c r="G51" s="4" t="s">
        <v>13</v>
      </c>
      <c r="H51" s="20" t="s">
        <v>14</v>
      </c>
      <c r="I51" s="20" t="s">
        <v>15</v>
      </c>
      <c r="J51" s="4" t="s">
        <v>859</v>
      </c>
      <c r="K51" s="4" t="s">
        <v>61</v>
      </c>
      <c r="L51" s="4" t="s">
        <v>16</v>
      </c>
      <c r="M51" s="67" t="s">
        <v>946</v>
      </c>
    </row>
    <row r="52" spans="1:13" s="3" customFormat="1" ht="43.2" x14ac:dyDescent="0.3">
      <c r="A52" s="4" t="s">
        <v>108</v>
      </c>
      <c r="B52" s="10" t="s">
        <v>403</v>
      </c>
      <c r="C52" s="4" t="s">
        <v>123</v>
      </c>
      <c r="D52" s="4" t="s">
        <v>11</v>
      </c>
      <c r="E52" s="28" t="s">
        <v>749</v>
      </c>
      <c r="F52" s="4" t="s">
        <v>12</v>
      </c>
      <c r="G52" s="4" t="s">
        <v>13</v>
      </c>
      <c r="H52" s="20" t="s">
        <v>14</v>
      </c>
      <c r="I52" s="20" t="s">
        <v>15</v>
      </c>
      <c r="J52" s="4" t="s">
        <v>859</v>
      </c>
      <c r="K52" s="4" t="s">
        <v>61</v>
      </c>
      <c r="L52" s="4" t="s">
        <v>16</v>
      </c>
      <c r="M52" s="4" t="s">
        <v>124</v>
      </c>
    </row>
    <row r="53" spans="1:13" s="3" customFormat="1" ht="28.8" x14ac:dyDescent="0.3">
      <c r="A53" s="4" t="s">
        <v>108</v>
      </c>
      <c r="B53" s="10" t="s">
        <v>404</v>
      </c>
      <c r="C53" s="4" t="s">
        <v>125</v>
      </c>
      <c r="D53" s="4" t="s">
        <v>11</v>
      </c>
      <c r="E53" s="28" t="s">
        <v>742</v>
      </c>
      <c r="F53" s="4" t="s">
        <v>12</v>
      </c>
      <c r="G53" s="4" t="s">
        <v>13</v>
      </c>
      <c r="H53" s="20" t="s">
        <v>14</v>
      </c>
      <c r="I53" s="20" t="s">
        <v>15</v>
      </c>
      <c r="J53" s="4" t="s">
        <v>860</v>
      </c>
      <c r="K53" s="4" t="s">
        <v>61</v>
      </c>
      <c r="L53" s="4" t="s">
        <v>23</v>
      </c>
      <c r="M53" s="4" t="s">
        <v>126</v>
      </c>
    </row>
    <row r="54" spans="1:13" s="3" customFormat="1" ht="43.2" x14ac:dyDescent="0.3">
      <c r="A54" s="4" t="s">
        <v>108</v>
      </c>
      <c r="B54" s="10" t="s">
        <v>405</v>
      </c>
      <c r="C54" s="4" t="s">
        <v>127</v>
      </c>
      <c r="D54" s="4" t="s">
        <v>42</v>
      </c>
      <c r="E54" s="28" t="s">
        <v>43</v>
      </c>
      <c r="F54" s="4" t="s">
        <v>30</v>
      </c>
      <c r="G54" s="4" t="s">
        <v>59</v>
      </c>
      <c r="H54" s="20" t="s">
        <v>31</v>
      </c>
      <c r="I54" s="20" t="s">
        <v>31</v>
      </c>
      <c r="J54" s="4" t="s">
        <v>860</v>
      </c>
      <c r="K54" s="4" t="s">
        <v>70</v>
      </c>
      <c r="L54" s="4" t="s">
        <v>53</v>
      </c>
      <c r="M54" s="67" t="s">
        <v>947</v>
      </c>
    </row>
    <row r="55" spans="1:13" s="3" customFormat="1" x14ac:dyDescent="0.3">
      <c r="A55" s="4" t="s">
        <v>413</v>
      </c>
      <c r="B55" s="21" t="s">
        <v>671</v>
      </c>
      <c r="C55" s="4" t="s">
        <v>20</v>
      </c>
      <c r="D55" s="4" t="s">
        <v>11</v>
      </c>
      <c r="E55" s="28" t="s">
        <v>730</v>
      </c>
      <c r="F55" s="4" t="s">
        <v>12</v>
      </c>
      <c r="G55" s="4" t="s">
        <v>13</v>
      </c>
      <c r="H55" s="20" t="s">
        <v>14</v>
      </c>
      <c r="I55" s="20" t="s">
        <v>15</v>
      </c>
      <c r="J55" s="4" t="s">
        <v>859</v>
      </c>
      <c r="K55" s="4" t="s">
        <v>61</v>
      </c>
      <c r="L55" s="4" t="s">
        <v>53</v>
      </c>
      <c r="M55" s="4"/>
    </row>
    <row r="56" spans="1:13" s="3" customFormat="1" x14ac:dyDescent="0.3">
      <c r="A56" s="4" t="s">
        <v>413</v>
      </c>
      <c r="B56" s="21" t="s">
        <v>672</v>
      </c>
      <c r="C56" s="4" t="s">
        <v>10</v>
      </c>
      <c r="D56" s="4" t="s">
        <v>11</v>
      </c>
      <c r="E56" s="28" t="s">
        <v>730</v>
      </c>
      <c r="F56" s="4" t="s">
        <v>12</v>
      </c>
      <c r="G56" s="4" t="s">
        <v>13</v>
      </c>
      <c r="H56" s="20" t="s">
        <v>14</v>
      </c>
      <c r="I56" s="20" t="s">
        <v>15</v>
      </c>
      <c r="J56" s="4" t="s">
        <v>859</v>
      </c>
      <c r="K56" s="4" t="s">
        <v>61</v>
      </c>
      <c r="L56" s="4" t="s">
        <v>53</v>
      </c>
      <c r="M56" s="4"/>
    </row>
    <row r="57" spans="1:13" s="3" customFormat="1" ht="28.8" x14ac:dyDescent="0.3">
      <c r="A57" s="4" t="s">
        <v>413</v>
      </c>
      <c r="B57" s="21" t="s">
        <v>673</v>
      </c>
      <c r="C57" s="4" t="s">
        <v>90</v>
      </c>
      <c r="D57" s="4" t="s">
        <v>11</v>
      </c>
      <c r="E57" s="28" t="s">
        <v>683</v>
      </c>
      <c r="F57" s="4" t="s">
        <v>12</v>
      </c>
      <c r="G57" s="4" t="s">
        <v>13</v>
      </c>
      <c r="H57" s="20" t="s">
        <v>14</v>
      </c>
      <c r="I57" s="20" t="s">
        <v>15</v>
      </c>
      <c r="J57" s="4" t="s">
        <v>859</v>
      </c>
      <c r="K57" s="4" t="s">
        <v>61</v>
      </c>
      <c r="L57" s="4" t="s">
        <v>53</v>
      </c>
      <c r="M57" s="4"/>
    </row>
    <row r="58" spans="1:13" s="3" customFormat="1" x14ac:dyDescent="0.3">
      <c r="A58" s="4" t="s">
        <v>413</v>
      </c>
      <c r="B58" s="21" t="s">
        <v>674</v>
      </c>
      <c r="C58" s="4" t="s">
        <v>659</v>
      </c>
      <c r="D58" s="4" t="s">
        <v>11</v>
      </c>
      <c r="E58" s="28" t="s">
        <v>734</v>
      </c>
      <c r="F58" s="4" t="s">
        <v>12</v>
      </c>
      <c r="G58" s="4" t="s">
        <v>13</v>
      </c>
      <c r="H58" s="20" t="s">
        <v>34</v>
      </c>
      <c r="I58" s="20" t="s">
        <v>34</v>
      </c>
      <c r="J58" s="34" t="s">
        <v>860</v>
      </c>
      <c r="K58" s="4" t="s">
        <v>70</v>
      </c>
      <c r="L58" s="4" t="s">
        <v>19</v>
      </c>
      <c r="M58" s="4"/>
    </row>
    <row r="59" spans="1:13" s="3" customFormat="1" ht="28.8" x14ac:dyDescent="0.3">
      <c r="A59" s="4" t="s">
        <v>413</v>
      </c>
      <c r="B59" s="21" t="s">
        <v>675</v>
      </c>
      <c r="C59" s="4" t="s">
        <v>660</v>
      </c>
      <c r="D59" s="4" t="s">
        <v>11</v>
      </c>
      <c r="E59" s="28" t="s">
        <v>734</v>
      </c>
      <c r="F59" s="4" t="s">
        <v>12</v>
      </c>
      <c r="G59" s="4" t="s">
        <v>13</v>
      </c>
      <c r="H59" s="20" t="s">
        <v>34</v>
      </c>
      <c r="I59" s="20" t="s">
        <v>34</v>
      </c>
      <c r="J59" s="4" t="s">
        <v>859</v>
      </c>
      <c r="K59" s="4" t="s">
        <v>61</v>
      </c>
      <c r="L59" s="4" t="s">
        <v>53</v>
      </c>
      <c r="M59" s="4"/>
    </row>
    <row r="60" spans="1:13" s="3" customFormat="1" ht="28.8" x14ac:dyDescent="0.3">
      <c r="A60" s="4" t="s">
        <v>413</v>
      </c>
      <c r="B60" s="21" t="s">
        <v>676</v>
      </c>
      <c r="C60" s="4" t="s">
        <v>661</v>
      </c>
      <c r="D60" s="4" t="s">
        <v>11</v>
      </c>
      <c r="E60" s="28" t="s">
        <v>734</v>
      </c>
      <c r="F60" s="4" t="s">
        <v>12</v>
      </c>
      <c r="G60" s="4" t="s">
        <v>13</v>
      </c>
      <c r="H60" s="20" t="s">
        <v>34</v>
      </c>
      <c r="I60" s="20" t="s">
        <v>34</v>
      </c>
      <c r="J60" s="4" t="s">
        <v>859</v>
      </c>
      <c r="K60" s="4" t="s">
        <v>61</v>
      </c>
      <c r="L60" s="4" t="s">
        <v>23</v>
      </c>
      <c r="M60" s="4"/>
    </row>
    <row r="61" spans="1:13" s="3" customFormat="1" x14ac:dyDescent="0.3">
      <c r="A61" s="4" t="s">
        <v>413</v>
      </c>
      <c r="B61" s="21" t="s">
        <v>677</v>
      </c>
      <c r="C61" s="4" t="s">
        <v>662</v>
      </c>
      <c r="D61" s="4" t="s">
        <v>11</v>
      </c>
      <c r="E61" s="28" t="s">
        <v>744</v>
      </c>
      <c r="F61" s="4" t="s">
        <v>12</v>
      </c>
      <c r="G61" s="4" t="s">
        <v>13</v>
      </c>
      <c r="H61" s="20" t="s">
        <v>34</v>
      </c>
      <c r="I61" s="20" t="s">
        <v>34</v>
      </c>
      <c r="J61" s="4" t="s">
        <v>860</v>
      </c>
      <c r="K61" s="4" t="s">
        <v>61</v>
      </c>
      <c r="L61" s="4" t="s">
        <v>23</v>
      </c>
      <c r="M61" s="4" t="s">
        <v>663</v>
      </c>
    </row>
    <row r="62" spans="1:13" s="3" customFormat="1" x14ac:dyDescent="0.3">
      <c r="A62" s="4" t="s">
        <v>413</v>
      </c>
      <c r="B62" s="21" t="s">
        <v>678</v>
      </c>
      <c r="C62" s="4" t="s">
        <v>664</v>
      </c>
      <c r="D62" s="4" t="s">
        <v>11</v>
      </c>
      <c r="E62" s="28" t="s">
        <v>744</v>
      </c>
      <c r="F62" s="4" t="s">
        <v>12</v>
      </c>
      <c r="G62" s="4" t="s">
        <v>13</v>
      </c>
      <c r="H62" s="20" t="s">
        <v>34</v>
      </c>
      <c r="I62" s="20" t="s">
        <v>34</v>
      </c>
      <c r="J62" s="4" t="s">
        <v>860</v>
      </c>
      <c r="K62" s="4" t="s">
        <v>61</v>
      </c>
      <c r="L62" s="4" t="s">
        <v>16</v>
      </c>
      <c r="M62" s="4" t="s">
        <v>665</v>
      </c>
    </row>
    <row r="63" spans="1:13" s="3" customFormat="1" ht="28.8" x14ac:dyDescent="0.3">
      <c r="A63" s="4" t="s">
        <v>413</v>
      </c>
      <c r="B63" s="21" t="s">
        <v>679</v>
      </c>
      <c r="C63" s="4" t="s">
        <v>666</v>
      </c>
      <c r="D63" s="4" t="s">
        <v>11</v>
      </c>
      <c r="E63" s="28" t="s">
        <v>683</v>
      </c>
      <c r="F63" s="4" t="s">
        <v>12</v>
      </c>
      <c r="G63" s="4" t="s">
        <v>13</v>
      </c>
      <c r="H63" s="20" t="s">
        <v>34</v>
      </c>
      <c r="I63" s="20" t="s">
        <v>34</v>
      </c>
      <c r="J63" s="4" t="s">
        <v>859</v>
      </c>
      <c r="K63" s="4" t="s">
        <v>61</v>
      </c>
      <c r="L63" s="4" t="s">
        <v>53</v>
      </c>
      <c r="M63" s="4"/>
    </row>
    <row r="64" spans="1:13" s="3" customFormat="1" ht="43.2" x14ac:dyDescent="0.3">
      <c r="A64" s="4" t="s">
        <v>413</v>
      </c>
      <c r="B64" s="21" t="s">
        <v>680</v>
      </c>
      <c r="C64" s="4" t="s">
        <v>667</v>
      </c>
      <c r="D64" s="4" t="s">
        <v>11</v>
      </c>
      <c r="E64" s="28" t="s">
        <v>683</v>
      </c>
      <c r="F64" s="4" t="s">
        <v>12</v>
      </c>
      <c r="G64" s="4" t="s">
        <v>13</v>
      </c>
      <c r="H64" s="20" t="s">
        <v>34</v>
      </c>
      <c r="I64" s="20" t="s">
        <v>34</v>
      </c>
      <c r="J64" s="4" t="s">
        <v>860</v>
      </c>
      <c r="K64" s="4" t="s">
        <v>70</v>
      </c>
      <c r="L64" s="4" t="s">
        <v>16</v>
      </c>
      <c r="M64" s="4"/>
    </row>
    <row r="65" spans="1:13" s="3" customFormat="1" ht="28.8" x14ac:dyDescent="0.3">
      <c r="A65" s="4" t="s">
        <v>413</v>
      </c>
      <c r="B65" s="21" t="s">
        <v>681</v>
      </c>
      <c r="C65" s="4" t="s">
        <v>668</v>
      </c>
      <c r="D65" s="4" t="s">
        <v>11</v>
      </c>
      <c r="E65" s="28" t="s">
        <v>744</v>
      </c>
      <c r="F65" s="4" t="s">
        <v>12</v>
      </c>
      <c r="G65" s="4" t="s">
        <v>13</v>
      </c>
      <c r="H65" s="20" t="s">
        <v>34</v>
      </c>
      <c r="I65" s="20" t="s">
        <v>34</v>
      </c>
      <c r="J65" s="4" t="s">
        <v>860</v>
      </c>
      <c r="K65" s="4" t="s">
        <v>61</v>
      </c>
      <c r="L65" s="4" t="s">
        <v>16</v>
      </c>
      <c r="M65" s="4" t="s">
        <v>669</v>
      </c>
    </row>
    <row r="66" spans="1:13" s="3" customFormat="1" ht="43.2" x14ac:dyDescent="0.3">
      <c r="A66" s="4" t="s">
        <v>413</v>
      </c>
      <c r="B66" s="21" t="s">
        <v>682</v>
      </c>
      <c r="C66" s="4" t="s">
        <v>670</v>
      </c>
      <c r="D66" s="4" t="s">
        <v>11</v>
      </c>
      <c r="E66" s="49" t="s">
        <v>744</v>
      </c>
      <c r="F66" s="4" t="s">
        <v>12</v>
      </c>
      <c r="G66" s="4" t="s">
        <v>13</v>
      </c>
      <c r="H66" s="20" t="s">
        <v>34</v>
      </c>
      <c r="I66" s="20" t="s">
        <v>34</v>
      </c>
      <c r="J66" s="4" t="s">
        <v>860</v>
      </c>
      <c r="K66" s="4" t="s">
        <v>61</v>
      </c>
      <c r="L66" s="20" t="s">
        <v>16</v>
      </c>
      <c r="M66" s="4" t="s">
        <v>669</v>
      </c>
    </row>
    <row r="67" spans="1:13" s="3" customFormat="1" x14ac:dyDescent="0.3">
      <c r="A67" s="22" t="s">
        <v>415</v>
      </c>
      <c r="B67" s="22" t="s">
        <v>710</v>
      </c>
      <c r="C67" s="4" t="s">
        <v>246</v>
      </c>
      <c r="D67" s="4" t="s">
        <v>11</v>
      </c>
      <c r="E67" s="49" t="s">
        <v>729</v>
      </c>
      <c r="F67" s="4" t="s">
        <v>12</v>
      </c>
      <c r="G67" s="4" t="s">
        <v>13</v>
      </c>
      <c r="H67" s="20" t="s">
        <v>14</v>
      </c>
      <c r="I67" s="20" t="s">
        <v>15</v>
      </c>
      <c r="J67" s="20" t="s">
        <v>859</v>
      </c>
      <c r="K67" s="4" t="s">
        <v>61</v>
      </c>
      <c r="L67" s="20" t="s">
        <v>23</v>
      </c>
      <c r="M67" s="4" t="s">
        <v>263</v>
      </c>
    </row>
    <row r="68" spans="1:13" s="3" customFormat="1" x14ac:dyDescent="0.3">
      <c r="A68" s="22" t="s">
        <v>415</v>
      </c>
      <c r="B68" s="22" t="s">
        <v>711</v>
      </c>
      <c r="C68" s="4" t="s">
        <v>247</v>
      </c>
      <c r="D68" s="4" t="s">
        <v>11</v>
      </c>
      <c r="E68" s="49" t="s">
        <v>729</v>
      </c>
      <c r="F68" s="4" t="s">
        <v>12</v>
      </c>
      <c r="G68" s="4" t="s">
        <v>13</v>
      </c>
      <c r="H68" s="20" t="s">
        <v>14</v>
      </c>
      <c r="I68" s="20" t="s">
        <v>15</v>
      </c>
      <c r="J68" s="20" t="s">
        <v>859</v>
      </c>
      <c r="K68" s="4" t="s">
        <v>61</v>
      </c>
      <c r="L68" s="20" t="s">
        <v>23</v>
      </c>
      <c r="M68" s="4" t="s">
        <v>686</v>
      </c>
    </row>
    <row r="69" spans="1:13" s="3" customFormat="1" x14ac:dyDescent="0.3">
      <c r="A69" s="22" t="s">
        <v>415</v>
      </c>
      <c r="B69" s="22" t="s">
        <v>712</v>
      </c>
      <c r="C69" s="4" t="s">
        <v>248</v>
      </c>
      <c r="D69" s="4" t="s">
        <v>11</v>
      </c>
      <c r="E69" s="49" t="s">
        <v>730</v>
      </c>
      <c r="F69" s="4" t="s">
        <v>12</v>
      </c>
      <c r="G69" s="4" t="s">
        <v>13</v>
      </c>
      <c r="H69" s="20" t="s">
        <v>14</v>
      </c>
      <c r="I69" s="20" t="s">
        <v>15</v>
      </c>
      <c r="J69" s="20" t="s">
        <v>859</v>
      </c>
      <c r="K69" s="4" t="s">
        <v>61</v>
      </c>
      <c r="L69" s="20" t="s">
        <v>53</v>
      </c>
      <c r="M69" s="4" t="s">
        <v>687</v>
      </c>
    </row>
    <row r="70" spans="1:13" s="3" customFormat="1" x14ac:dyDescent="0.3">
      <c r="A70" s="22" t="s">
        <v>415</v>
      </c>
      <c r="B70" s="22" t="s">
        <v>713</v>
      </c>
      <c r="C70" s="4" t="s">
        <v>249</v>
      </c>
      <c r="D70" s="4" t="s">
        <v>11</v>
      </c>
      <c r="E70" s="49" t="s">
        <v>730</v>
      </c>
      <c r="F70" s="4" t="s">
        <v>12</v>
      </c>
      <c r="G70" s="4" t="s">
        <v>13</v>
      </c>
      <c r="H70" s="20" t="s">
        <v>14</v>
      </c>
      <c r="I70" s="20" t="s">
        <v>15</v>
      </c>
      <c r="J70" s="20" t="s">
        <v>859</v>
      </c>
      <c r="K70" s="4" t="s">
        <v>61</v>
      </c>
      <c r="L70" s="20" t="s">
        <v>16</v>
      </c>
      <c r="M70" s="4" t="s">
        <v>688</v>
      </c>
    </row>
    <row r="71" spans="1:13" s="3" customFormat="1" x14ac:dyDescent="0.3">
      <c r="A71" s="22" t="s">
        <v>415</v>
      </c>
      <c r="B71" s="22" t="s">
        <v>714</v>
      </c>
      <c r="C71" s="4" t="s">
        <v>835</v>
      </c>
      <c r="D71" s="4" t="s">
        <v>11</v>
      </c>
      <c r="E71" s="50" t="s">
        <v>747</v>
      </c>
      <c r="F71" s="4" t="s">
        <v>30</v>
      </c>
      <c r="G71" s="4" t="s">
        <v>59</v>
      </c>
      <c r="H71" s="20" t="s">
        <v>34</v>
      </c>
      <c r="I71" s="20" t="s">
        <v>31</v>
      </c>
      <c r="J71" s="20" t="s">
        <v>859</v>
      </c>
      <c r="K71" s="4" t="s">
        <v>61</v>
      </c>
      <c r="L71" s="20" t="s">
        <v>53</v>
      </c>
      <c r="M71" s="4" t="s">
        <v>689</v>
      </c>
    </row>
    <row r="72" spans="1:13" s="3" customFormat="1" ht="43.2" x14ac:dyDescent="0.3">
      <c r="A72" s="22" t="s">
        <v>415</v>
      </c>
      <c r="B72" s="22" t="s">
        <v>715</v>
      </c>
      <c r="C72" s="4" t="s">
        <v>690</v>
      </c>
      <c r="D72" s="4" t="s">
        <v>11</v>
      </c>
      <c r="E72" s="50" t="s">
        <v>747</v>
      </c>
      <c r="F72" s="4" t="s">
        <v>30</v>
      </c>
      <c r="G72" s="4" t="s">
        <v>59</v>
      </c>
      <c r="H72" s="20" t="s">
        <v>34</v>
      </c>
      <c r="I72" s="20" t="s">
        <v>31</v>
      </c>
      <c r="J72" s="20" t="s">
        <v>859</v>
      </c>
      <c r="K72" s="4" t="s">
        <v>61</v>
      </c>
      <c r="L72" s="20" t="s">
        <v>53</v>
      </c>
      <c r="M72" s="4" t="s">
        <v>691</v>
      </c>
    </row>
    <row r="73" spans="1:13" s="3" customFormat="1" ht="28.8" x14ac:dyDescent="0.3">
      <c r="A73" s="22" t="s">
        <v>415</v>
      </c>
      <c r="B73" s="22" t="s">
        <v>716</v>
      </c>
      <c r="C73" s="30" t="s">
        <v>739</v>
      </c>
      <c r="D73" s="4" t="s">
        <v>11</v>
      </c>
      <c r="E73" s="49" t="s">
        <v>749</v>
      </c>
      <c r="F73" s="34" t="s">
        <v>30</v>
      </c>
      <c r="G73" s="4" t="s">
        <v>59</v>
      </c>
      <c r="H73" s="20" t="s">
        <v>15</v>
      </c>
      <c r="I73" s="20" t="s">
        <v>31</v>
      </c>
      <c r="J73" s="20" t="s">
        <v>859</v>
      </c>
      <c r="K73" s="4" t="s">
        <v>61</v>
      </c>
      <c r="L73" s="20" t="s">
        <v>16</v>
      </c>
      <c r="M73" s="4" t="s">
        <v>692</v>
      </c>
    </row>
    <row r="74" spans="1:13" s="3" customFormat="1" x14ac:dyDescent="0.3">
      <c r="A74" s="22" t="s">
        <v>415</v>
      </c>
      <c r="B74" s="22" t="s">
        <v>717</v>
      </c>
      <c r="C74" s="4" t="s">
        <v>693</v>
      </c>
      <c r="D74" s="4" t="s">
        <v>11</v>
      </c>
      <c r="E74" s="47" t="s">
        <v>734</v>
      </c>
      <c r="F74" s="4" t="s">
        <v>12</v>
      </c>
      <c r="G74" s="4" t="s">
        <v>13</v>
      </c>
      <c r="H74" s="20" t="s">
        <v>34</v>
      </c>
      <c r="I74" s="20" t="s">
        <v>34</v>
      </c>
      <c r="J74" s="20" t="s">
        <v>859</v>
      </c>
      <c r="K74" s="4" t="s">
        <v>61</v>
      </c>
      <c r="L74" s="35" t="s">
        <v>16</v>
      </c>
      <c r="M74" s="4" t="s">
        <v>694</v>
      </c>
    </row>
    <row r="75" spans="1:13" s="3" customFormat="1" ht="28.8" x14ac:dyDescent="0.3">
      <c r="A75" s="22" t="s">
        <v>415</v>
      </c>
      <c r="B75" s="22" t="s">
        <v>718</v>
      </c>
      <c r="C75" s="22" t="s">
        <v>836</v>
      </c>
      <c r="D75" s="4" t="s">
        <v>11</v>
      </c>
      <c r="E75" s="49" t="s">
        <v>684</v>
      </c>
      <c r="F75" s="4" t="s">
        <v>12</v>
      </c>
      <c r="G75" s="4" t="s">
        <v>13</v>
      </c>
      <c r="H75" s="20" t="s">
        <v>14</v>
      </c>
      <c r="I75" s="20" t="s">
        <v>34</v>
      </c>
      <c r="J75" s="20" t="s">
        <v>859</v>
      </c>
      <c r="K75" s="4" t="s">
        <v>61</v>
      </c>
      <c r="L75" s="20" t="s">
        <v>23</v>
      </c>
      <c r="M75" s="4" t="s">
        <v>695</v>
      </c>
    </row>
    <row r="76" spans="1:13" s="3" customFormat="1" ht="28.8" x14ac:dyDescent="0.3">
      <c r="A76" s="22" t="s">
        <v>415</v>
      </c>
      <c r="B76" s="22" t="s">
        <v>719</v>
      </c>
      <c r="C76" s="4" t="s">
        <v>696</v>
      </c>
      <c r="D76" s="4" t="s">
        <v>11</v>
      </c>
      <c r="E76" s="49" t="s">
        <v>683</v>
      </c>
      <c r="F76" s="4" t="s">
        <v>12</v>
      </c>
      <c r="G76" s="4" t="s">
        <v>13</v>
      </c>
      <c r="H76" s="20" t="s">
        <v>14</v>
      </c>
      <c r="I76" s="20" t="s">
        <v>31</v>
      </c>
      <c r="J76" s="20" t="s">
        <v>859</v>
      </c>
      <c r="K76" s="4" t="s">
        <v>61</v>
      </c>
      <c r="L76" s="20" t="s">
        <v>53</v>
      </c>
      <c r="M76" s="4" t="s">
        <v>697</v>
      </c>
    </row>
    <row r="77" spans="1:13" s="3" customFormat="1" ht="28.8" x14ac:dyDescent="0.3">
      <c r="A77" s="22" t="s">
        <v>415</v>
      </c>
      <c r="B77" s="22" t="s">
        <v>720</v>
      </c>
      <c r="C77" s="4" t="s">
        <v>698</v>
      </c>
      <c r="D77" s="4" t="s">
        <v>11</v>
      </c>
      <c r="E77" s="49" t="s">
        <v>683</v>
      </c>
      <c r="F77" s="4" t="s">
        <v>12</v>
      </c>
      <c r="G77" s="4" t="s">
        <v>13</v>
      </c>
      <c r="H77" s="20" t="s">
        <v>14</v>
      </c>
      <c r="I77" s="20" t="s">
        <v>31</v>
      </c>
      <c r="J77" s="20" t="s">
        <v>859</v>
      </c>
      <c r="K77" s="4" t="s">
        <v>61</v>
      </c>
      <c r="L77" s="20" t="s">
        <v>16</v>
      </c>
      <c r="M77" s="4" t="s">
        <v>697</v>
      </c>
    </row>
    <row r="78" spans="1:13" s="3" customFormat="1" ht="28.8" x14ac:dyDescent="0.3">
      <c r="A78" s="22" t="s">
        <v>415</v>
      </c>
      <c r="B78" s="22" t="s">
        <v>721</v>
      </c>
      <c r="C78" s="30" t="s">
        <v>740</v>
      </c>
      <c r="D78" s="4" t="s">
        <v>11</v>
      </c>
      <c r="E78" s="49" t="s">
        <v>684</v>
      </c>
      <c r="F78" s="4" t="s">
        <v>12</v>
      </c>
      <c r="G78" s="4" t="s">
        <v>13</v>
      </c>
      <c r="H78" s="35" t="s">
        <v>34</v>
      </c>
      <c r="I78" s="20" t="s">
        <v>31</v>
      </c>
      <c r="J78" s="20" t="s">
        <v>859</v>
      </c>
      <c r="K78" s="4" t="s">
        <v>61</v>
      </c>
      <c r="L78" s="20" t="s">
        <v>53</v>
      </c>
      <c r="M78" s="4" t="s">
        <v>699</v>
      </c>
    </row>
    <row r="79" spans="1:13" s="3" customFormat="1" ht="28.8" x14ac:dyDescent="0.3">
      <c r="A79" s="22" t="s">
        <v>415</v>
      </c>
      <c r="B79" s="22" t="s">
        <v>722</v>
      </c>
      <c r="C79" s="26" t="s">
        <v>737</v>
      </c>
      <c r="D79" s="4" t="s">
        <v>11</v>
      </c>
      <c r="E79" s="47" t="s">
        <v>747</v>
      </c>
      <c r="F79" s="4" t="s">
        <v>30</v>
      </c>
      <c r="G79" s="4" t="s">
        <v>59</v>
      </c>
      <c r="H79" s="35" t="s">
        <v>31</v>
      </c>
      <c r="I79" s="20" t="s">
        <v>31</v>
      </c>
      <c r="J79" s="20" t="s">
        <v>861</v>
      </c>
      <c r="K79" s="4" t="s">
        <v>61</v>
      </c>
      <c r="L79" s="20" t="s">
        <v>16</v>
      </c>
      <c r="M79" s="4" t="s">
        <v>700</v>
      </c>
    </row>
    <row r="80" spans="1:13" s="3" customFormat="1" ht="28.8" x14ac:dyDescent="0.3">
      <c r="A80" s="22" t="s">
        <v>415</v>
      </c>
      <c r="B80" s="22" t="s">
        <v>723</v>
      </c>
      <c r="C80" s="4" t="s">
        <v>701</v>
      </c>
      <c r="D80" s="4" t="s">
        <v>11</v>
      </c>
      <c r="E80" s="49" t="s">
        <v>745</v>
      </c>
      <c r="F80" s="4" t="s">
        <v>12</v>
      </c>
      <c r="G80" s="4" t="s">
        <v>13</v>
      </c>
      <c r="H80" s="20" t="s">
        <v>15</v>
      </c>
      <c r="I80" s="20" t="s">
        <v>15</v>
      </c>
      <c r="J80" s="20" t="s">
        <v>859</v>
      </c>
      <c r="K80" s="4" t="s">
        <v>61</v>
      </c>
      <c r="L80" s="20" t="s">
        <v>16</v>
      </c>
      <c r="M80" s="4" t="s">
        <v>702</v>
      </c>
    </row>
    <row r="81" spans="1:13" s="3" customFormat="1" ht="28.8" x14ac:dyDescent="0.3">
      <c r="A81" s="22" t="s">
        <v>415</v>
      </c>
      <c r="B81" s="22" t="s">
        <v>724</v>
      </c>
      <c r="C81" s="26" t="s">
        <v>735</v>
      </c>
      <c r="D81" s="4" t="s">
        <v>57</v>
      </c>
      <c r="E81" s="49" t="s">
        <v>43</v>
      </c>
      <c r="F81" s="4" t="s">
        <v>12</v>
      </c>
      <c r="G81" s="4" t="s">
        <v>13</v>
      </c>
      <c r="H81" s="20" t="s">
        <v>34</v>
      </c>
      <c r="I81" s="20" t="s">
        <v>34</v>
      </c>
      <c r="J81" s="20" t="s">
        <v>859</v>
      </c>
      <c r="K81" s="4" t="s">
        <v>61</v>
      </c>
      <c r="L81" s="20" t="s">
        <v>53</v>
      </c>
      <c r="M81" s="4" t="s">
        <v>703</v>
      </c>
    </row>
    <row r="82" spans="1:13" s="3" customFormat="1" ht="28.8" x14ac:dyDescent="0.3">
      <c r="A82" s="22" t="s">
        <v>415</v>
      </c>
      <c r="B82" s="22" t="s">
        <v>725</v>
      </c>
      <c r="C82" s="26" t="s">
        <v>736</v>
      </c>
      <c r="D82" s="4" t="s">
        <v>57</v>
      </c>
      <c r="E82" s="49" t="s">
        <v>43</v>
      </c>
      <c r="F82" s="4" t="s">
        <v>12</v>
      </c>
      <c r="G82" s="4" t="s">
        <v>59</v>
      </c>
      <c r="H82" s="20" t="s">
        <v>31</v>
      </c>
      <c r="I82" s="20" t="s">
        <v>31</v>
      </c>
      <c r="J82" s="20" t="s">
        <v>860</v>
      </c>
      <c r="K82" s="4" t="s">
        <v>61</v>
      </c>
      <c r="L82" s="35" t="s">
        <v>53</v>
      </c>
      <c r="M82" s="4" t="s">
        <v>704</v>
      </c>
    </row>
    <row r="83" spans="1:13" s="3" customFormat="1" ht="28.8" x14ac:dyDescent="0.3">
      <c r="A83" s="22" t="s">
        <v>415</v>
      </c>
      <c r="B83" s="22" t="s">
        <v>726</v>
      </c>
      <c r="C83" s="25" t="s">
        <v>733</v>
      </c>
      <c r="D83" s="4" t="s">
        <v>57</v>
      </c>
      <c r="E83" s="49" t="s">
        <v>43</v>
      </c>
      <c r="F83" s="4" t="s">
        <v>12</v>
      </c>
      <c r="G83" s="4" t="s">
        <v>59</v>
      </c>
      <c r="H83" s="20" t="s">
        <v>31</v>
      </c>
      <c r="I83" s="20" t="s">
        <v>31</v>
      </c>
      <c r="J83" s="20" t="s">
        <v>860</v>
      </c>
      <c r="K83" s="4" t="s">
        <v>70</v>
      </c>
      <c r="L83" s="20" t="s">
        <v>16</v>
      </c>
      <c r="M83" s="4" t="s">
        <v>705</v>
      </c>
    </row>
    <row r="84" spans="1:13" s="3" customFormat="1" x14ac:dyDescent="0.3">
      <c r="A84" s="22" t="s">
        <v>415</v>
      </c>
      <c r="B84" s="22" t="s">
        <v>727</v>
      </c>
      <c r="C84" s="4" t="s">
        <v>706</v>
      </c>
      <c r="D84" s="4" t="s">
        <v>11</v>
      </c>
      <c r="E84" s="49" t="s">
        <v>749</v>
      </c>
      <c r="F84" s="4" t="s">
        <v>30</v>
      </c>
      <c r="G84" s="4" t="s">
        <v>13</v>
      </c>
      <c r="H84" s="20" t="s">
        <v>34</v>
      </c>
      <c r="I84" s="20" t="s">
        <v>34</v>
      </c>
      <c r="J84" s="20" t="s">
        <v>859</v>
      </c>
      <c r="K84" s="4" t="s">
        <v>70</v>
      </c>
      <c r="L84" s="20" t="s">
        <v>16</v>
      </c>
      <c r="M84" s="4" t="s">
        <v>707</v>
      </c>
    </row>
    <row r="85" spans="1:13" s="3" customFormat="1" x14ac:dyDescent="0.3">
      <c r="A85" s="22" t="s">
        <v>415</v>
      </c>
      <c r="B85" s="22" t="s">
        <v>728</v>
      </c>
      <c r="C85" s="4" t="s">
        <v>708</v>
      </c>
      <c r="D85" s="4" t="s">
        <v>11</v>
      </c>
      <c r="E85" s="49" t="s">
        <v>749</v>
      </c>
      <c r="F85" s="4" t="s">
        <v>30</v>
      </c>
      <c r="G85" s="4" t="s">
        <v>13</v>
      </c>
      <c r="H85" s="20" t="s">
        <v>34</v>
      </c>
      <c r="I85" s="20" t="s">
        <v>31</v>
      </c>
      <c r="J85" s="20" t="s">
        <v>859</v>
      </c>
      <c r="K85" s="4" t="s">
        <v>61</v>
      </c>
      <c r="L85" s="20" t="s">
        <v>16</v>
      </c>
      <c r="M85" s="4" t="s">
        <v>709</v>
      </c>
    </row>
    <row r="86" spans="1:13" s="3" customFormat="1" ht="43.2" x14ac:dyDescent="0.3">
      <c r="A86" s="4" t="s">
        <v>128</v>
      </c>
      <c r="B86" s="10" t="s">
        <v>427</v>
      </c>
      <c r="C86" s="4" t="s">
        <v>771</v>
      </c>
      <c r="D86" s="4" t="s">
        <v>42</v>
      </c>
      <c r="E86" s="28" t="s">
        <v>43</v>
      </c>
      <c r="F86" s="4" t="s">
        <v>30</v>
      </c>
      <c r="G86" s="4" t="s">
        <v>13</v>
      </c>
      <c r="H86" s="20" t="s">
        <v>34</v>
      </c>
      <c r="I86" s="20" t="s">
        <v>34</v>
      </c>
      <c r="J86" s="4" t="s">
        <v>859</v>
      </c>
      <c r="K86" s="4" t="s">
        <v>61</v>
      </c>
      <c r="L86" s="4" t="s">
        <v>16</v>
      </c>
      <c r="M86" s="4" t="s">
        <v>129</v>
      </c>
    </row>
    <row r="87" spans="1:13" s="3" customFormat="1" ht="28.8" x14ac:dyDescent="0.3">
      <c r="A87" s="4" t="s">
        <v>128</v>
      </c>
      <c r="B87" s="10" t="s">
        <v>428</v>
      </c>
      <c r="C87" s="4" t="s">
        <v>772</v>
      </c>
      <c r="D87" s="4" t="s">
        <v>42</v>
      </c>
      <c r="E87" s="28" t="s">
        <v>43</v>
      </c>
      <c r="F87" s="4" t="s">
        <v>12</v>
      </c>
      <c r="G87" s="4" t="s">
        <v>13</v>
      </c>
      <c r="H87" s="20" t="s">
        <v>14</v>
      </c>
      <c r="I87" s="20" t="s">
        <v>34</v>
      </c>
      <c r="J87" s="4" t="s">
        <v>859</v>
      </c>
      <c r="K87" s="4" t="s">
        <v>61</v>
      </c>
      <c r="L87" s="20" t="s">
        <v>16</v>
      </c>
      <c r="M87" s="4" t="s">
        <v>130</v>
      </c>
    </row>
    <row r="88" spans="1:13" s="3" customFormat="1" x14ac:dyDescent="0.3">
      <c r="A88" s="4" t="s">
        <v>128</v>
      </c>
      <c r="B88" s="10" t="s">
        <v>429</v>
      </c>
      <c r="C88" s="4" t="s">
        <v>131</v>
      </c>
      <c r="D88" s="4" t="s">
        <v>11</v>
      </c>
      <c r="E88" s="49" t="s">
        <v>730</v>
      </c>
      <c r="F88" s="4" t="s">
        <v>12</v>
      </c>
      <c r="G88" s="4" t="s">
        <v>59</v>
      </c>
      <c r="H88" s="20" t="s">
        <v>34</v>
      </c>
      <c r="I88" s="20" t="s">
        <v>31</v>
      </c>
      <c r="J88" s="4" t="s">
        <v>859</v>
      </c>
      <c r="K88" s="4" t="s">
        <v>61</v>
      </c>
      <c r="L88" s="20" t="s">
        <v>19</v>
      </c>
      <c r="M88" s="4" t="s">
        <v>132</v>
      </c>
    </row>
    <row r="89" spans="1:13" s="3" customFormat="1" ht="28.8" x14ac:dyDescent="0.3">
      <c r="A89" s="4" t="s">
        <v>128</v>
      </c>
      <c r="B89" s="10" t="s">
        <v>430</v>
      </c>
      <c r="C89" s="4" t="s">
        <v>133</v>
      </c>
      <c r="D89" s="4" t="s">
        <v>57</v>
      </c>
      <c r="E89" s="28" t="s">
        <v>744</v>
      </c>
      <c r="F89" s="4" t="s">
        <v>12</v>
      </c>
      <c r="G89" s="4" t="s">
        <v>13</v>
      </c>
      <c r="H89" s="20" t="s">
        <v>31</v>
      </c>
      <c r="I89" s="20" t="s">
        <v>31</v>
      </c>
      <c r="J89" s="4" t="s">
        <v>861</v>
      </c>
      <c r="K89" s="4" t="s">
        <v>61</v>
      </c>
      <c r="L89" s="20" t="s">
        <v>16</v>
      </c>
      <c r="M89" s="4" t="s">
        <v>134</v>
      </c>
    </row>
    <row r="90" spans="1:13" s="3" customFormat="1" ht="43.2" x14ac:dyDescent="0.3">
      <c r="A90" s="4" t="s">
        <v>148</v>
      </c>
      <c r="B90" s="10" t="s">
        <v>431</v>
      </c>
      <c r="C90" s="4" t="s">
        <v>45</v>
      </c>
      <c r="D90" s="4" t="s">
        <v>11</v>
      </c>
      <c r="E90" s="49" t="s">
        <v>729</v>
      </c>
      <c r="F90" s="4" t="s">
        <v>12</v>
      </c>
      <c r="G90" s="4" t="s">
        <v>13</v>
      </c>
      <c r="H90" s="20" t="s">
        <v>14</v>
      </c>
      <c r="I90" s="20" t="s">
        <v>34</v>
      </c>
      <c r="J90" s="4" t="s">
        <v>859</v>
      </c>
      <c r="K90" s="4" t="s">
        <v>61</v>
      </c>
      <c r="L90" s="34" t="s">
        <v>46</v>
      </c>
      <c r="M90" s="4" t="s">
        <v>135</v>
      </c>
    </row>
    <row r="91" spans="1:13" s="3" customFormat="1" ht="28.8" x14ac:dyDescent="0.3">
      <c r="A91" s="4" t="s">
        <v>148</v>
      </c>
      <c r="B91" s="10" t="s">
        <v>432</v>
      </c>
      <c r="C91" s="4" t="s">
        <v>47</v>
      </c>
      <c r="D91" s="4" t="s">
        <v>11</v>
      </c>
      <c r="E91" s="49" t="s">
        <v>729</v>
      </c>
      <c r="F91" s="4" t="s">
        <v>12</v>
      </c>
      <c r="G91" s="4" t="s">
        <v>13</v>
      </c>
      <c r="H91" s="20" t="s">
        <v>14</v>
      </c>
      <c r="I91" s="20" t="s">
        <v>34</v>
      </c>
      <c r="J91" s="4" t="s">
        <v>859</v>
      </c>
      <c r="K91" s="4" t="s">
        <v>61</v>
      </c>
      <c r="L91" s="4" t="s">
        <v>53</v>
      </c>
      <c r="M91" s="4" t="s">
        <v>136</v>
      </c>
    </row>
    <row r="92" spans="1:13" s="3" customFormat="1" ht="57.6" x14ac:dyDescent="0.3">
      <c r="A92" s="4" t="s">
        <v>148</v>
      </c>
      <c r="B92" s="10" t="s">
        <v>433</v>
      </c>
      <c r="C92" s="4" t="s">
        <v>20</v>
      </c>
      <c r="D92" s="4" t="s">
        <v>11</v>
      </c>
      <c r="E92" s="49" t="s">
        <v>730</v>
      </c>
      <c r="F92" s="4" t="s">
        <v>12</v>
      </c>
      <c r="G92" s="4" t="s">
        <v>13</v>
      </c>
      <c r="H92" s="20" t="s">
        <v>14</v>
      </c>
      <c r="I92" s="20" t="s">
        <v>15</v>
      </c>
      <c r="J92" s="4" t="s">
        <v>859</v>
      </c>
      <c r="K92" s="4" t="s">
        <v>61</v>
      </c>
      <c r="L92" s="4" t="s">
        <v>16</v>
      </c>
      <c r="M92" s="4" t="s">
        <v>137</v>
      </c>
    </row>
    <row r="93" spans="1:13" s="3" customFormat="1" ht="43.2" x14ac:dyDescent="0.3">
      <c r="A93" s="4" t="s">
        <v>148</v>
      </c>
      <c r="B93" s="10" t="s">
        <v>434</v>
      </c>
      <c r="C93" s="4" t="s">
        <v>10</v>
      </c>
      <c r="D93" s="4" t="s">
        <v>11</v>
      </c>
      <c r="E93" s="49" t="s">
        <v>730</v>
      </c>
      <c r="F93" s="4" t="s">
        <v>12</v>
      </c>
      <c r="G93" s="4" t="s">
        <v>13</v>
      </c>
      <c r="H93" s="20" t="s">
        <v>14</v>
      </c>
      <c r="I93" s="20" t="s">
        <v>15</v>
      </c>
      <c r="J93" s="4" t="s">
        <v>859</v>
      </c>
      <c r="K93" s="4" t="s">
        <v>61</v>
      </c>
      <c r="L93" s="4" t="s">
        <v>16</v>
      </c>
      <c r="M93" s="4" t="s">
        <v>138</v>
      </c>
    </row>
    <row r="94" spans="1:13" s="3" customFormat="1" ht="43.2" x14ac:dyDescent="0.3">
      <c r="A94" s="4" t="s">
        <v>148</v>
      </c>
      <c r="B94" s="10" t="s">
        <v>435</v>
      </c>
      <c r="C94" s="4" t="s">
        <v>18</v>
      </c>
      <c r="D94" s="4" t="s">
        <v>11</v>
      </c>
      <c r="E94" s="49" t="s">
        <v>730</v>
      </c>
      <c r="F94" s="4" t="s">
        <v>12</v>
      </c>
      <c r="G94" s="4" t="s">
        <v>13</v>
      </c>
      <c r="H94" s="20" t="s">
        <v>14</v>
      </c>
      <c r="I94" s="20" t="s">
        <v>15</v>
      </c>
      <c r="J94" s="4" t="s">
        <v>859</v>
      </c>
      <c r="K94" s="4" t="s">
        <v>61</v>
      </c>
      <c r="L94" s="23" t="s">
        <v>732</v>
      </c>
      <c r="M94" s="4" t="s">
        <v>139</v>
      </c>
    </row>
    <row r="95" spans="1:13" s="3" customFormat="1" ht="43.2" x14ac:dyDescent="0.3">
      <c r="A95" s="4" t="s">
        <v>148</v>
      </c>
      <c r="B95" s="10" t="s">
        <v>436</v>
      </c>
      <c r="C95" s="4" t="s">
        <v>24</v>
      </c>
      <c r="D95" s="4" t="s">
        <v>11</v>
      </c>
      <c r="E95" s="28" t="s">
        <v>749</v>
      </c>
      <c r="F95" s="4" t="s">
        <v>12</v>
      </c>
      <c r="G95" s="4" t="s">
        <v>13</v>
      </c>
      <c r="H95" s="20" t="s">
        <v>14</v>
      </c>
      <c r="I95" s="20" t="s">
        <v>15</v>
      </c>
      <c r="J95" s="4" t="s">
        <v>860</v>
      </c>
      <c r="K95" s="4" t="s">
        <v>61</v>
      </c>
      <c r="L95" s="4" t="s">
        <v>16</v>
      </c>
      <c r="M95" s="4" t="s">
        <v>140</v>
      </c>
    </row>
    <row r="96" spans="1:13" s="3" customFormat="1" ht="43.2" x14ac:dyDescent="0.3">
      <c r="A96" s="4" t="s">
        <v>148</v>
      </c>
      <c r="B96" s="10" t="s">
        <v>437</v>
      </c>
      <c r="C96" s="4" t="s">
        <v>22</v>
      </c>
      <c r="D96" s="4" t="s">
        <v>11</v>
      </c>
      <c r="E96" s="28" t="s">
        <v>734</v>
      </c>
      <c r="F96" s="4" t="s">
        <v>12</v>
      </c>
      <c r="G96" s="4" t="s">
        <v>13</v>
      </c>
      <c r="H96" s="20" t="s">
        <v>14</v>
      </c>
      <c r="I96" s="20" t="s">
        <v>15</v>
      </c>
      <c r="J96" s="4" t="s">
        <v>859</v>
      </c>
      <c r="K96" s="4" t="s">
        <v>61</v>
      </c>
      <c r="L96" s="4" t="s">
        <v>53</v>
      </c>
      <c r="M96" s="4" t="s">
        <v>141</v>
      </c>
    </row>
    <row r="97" spans="1:13" s="3" customFormat="1" ht="28.8" x14ac:dyDescent="0.3">
      <c r="A97" s="4" t="s">
        <v>148</v>
      </c>
      <c r="B97" s="10" t="s">
        <v>438</v>
      </c>
      <c r="C97" s="4" t="s">
        <v>89</v>
      </c>
      <c r="D97" s="4" t="s">
        <v>11</v>
      </c>
      <c r="E97" s="28" t="s">
        <v>749</v>
      </c>
      <c r="F97" s="4" t="s">
        <v>30</v>
      </c>
      <c r="G97" s="4" t="s">
        <v>59</v>
      </c>
      <c r="H97" s="20" t="s">
        <v>14</v>
      </c>
      <c r="I97" s="20" t="s">
        <v>15</v>
      </c>
      <c r="J97" s="4" t="s">
        <v>860</v>
      </c>
      <c r="K97" s="4" t="s">
        <v>61</v>
      </c>
      <c r="L97" s="4" t="s">
        <v>53</v>
      </c>
      <c r="M97" s="4" t="s">
        <v>142</v>
      </c>
    </row>
    <row r="98" spans="1:13" s="3" customFormat="1" ht="43.2" x14ac:dyDescent="0.3">
      <c r="A98" s="4" t="s">
        <v>148</v>
      </c>
      <c r="B98" s="10" t="s">
        <v>439</v>
      </c>
      <c r="C98" s="4" t="s">
        <v>90</v>
      </c>
      <c r="D98" s="4" t="s">
        <v>11</v>
      </c>
      <c r="E98" s="28" t="s">
        <v>683</v>
      </c>
      <c r="F98" s="4" t="s">
        <v>12</v>
      </c>
      <c r="G98" s="4" t="s">
        <v>13</v>
      </c>
      <c r="H98" s="43" t="s">
        <v>14</v>
      </c>
      <c r="I98" s="20" t="s">
        <v>34</v>
      </c>
      <c r="J98" s="4" t="s">
        <v>859</v>
      </c>
      <c r="K98" s="4" t="s">
        <v>61</v>
      </c>
      <c r="L98" s="4" t="s">
        <v>53</v>
      </c>
      <c r="M98" s="4" t="s">
        <v>143</v>
      </c>
    </row>
    <row r="99" spans="1:13" s="3" customFormat="1" ht="43.2" x14ac:dyDescent="0.3">
      <c r="A99" s="4" t="s">
        <v>148</v>
      </c>
      <c r="B99" s="10" t="s">
        <v>440</v>
      </c>
      <c r="C99" s="4" t="s">
        <v>91</v>
      </c>
      <c r="D99" s="4" t="s">
        <v>11</v>
      </c>
      <c r="E99" s="28" t="s">
        <v>683</v>
      </c>
      <c r="F99" s="4" t="s">
        <v>12</v>
      </c>
      <c r="G99" s="4" t="s">
        <v>13</v>
      </c>
      <c r="H99" s="20" t="s">
        <v>14</v>
      </c>
      <c r="I99" s="20" t="s">
        <v>34</v>
      </c>
      <c r="J99" s="4" t="s">
        <v>859</v>
      </c>
      <c r="K99" s="4" t="s">
        <v>61</v>
      </c>
      <c r="L99" s="4" t="s">
        <v>53</v>
      </c>
      <c r="M99" s="4" t="s">
        <v>144</v>
      </c>
    </row>
    <row r="100" spans="1:13" s="3" customFormat="1" ht="43.2" x14ac:dyDescent="0.3">
      <c r="A100" s="4" t="s">
        <v>148</v>
      </c>
      <c r="B100" s="10" t="s">
        <v>441</v>
      </c>
      <c r="C100" s="4" t="s">
        <v>145</v>
      </c>
      <c r="D100" s="4" t="s">
        <v>11</v>
      </c>
      <c r="E100" s="28" t="s">
        <v>683</v>
      </c>
      <c r="F100" s="4" t="s">
        <v>30</v>
      </c>
      <c r="G100" s="4" t="s">
        <v>13</v>
      </c>
      <c r="H100" s="20" t="s">
        <v>14</v>
      </c>
      <c r="I100" s="20" t="s">
        <v>31</v>
      </c>
      <c r="J100" s="4" t="s">
        <v>861</v>
      </c>
      <c r="K100" s="4" t="s">
        <v>61</v>
      </c>
      <c r="L100" s="23" t="s">
        <v>53</v>
      </c>
      <c r="M100" s="4" t="s">
        <v>146</v>
      </c>
    </row>
    <row r="101" spans="1:13" s="3" customFormat="1" ht="28.8" x14ac:dyDescent="0.3">
      <c r="A101" s="4" t="s">
        <v>148</v>
      </c>
      <c r="B101" s="10" t="s">
        <v>442</v>
      </c>
      <c r="C101" s="4" t="s">
        <v>36</v>
      </c>
      <c r="D101" s="4" t="s">
        <v>11</v>
      </c>
      <c r="E101" s="28" t="s">
        <v>684</v>
      </c>
      <c r="F101" s="4" t="s">
        <v>30</v>
      </c>
      <c r="G101" s="4" t="s">
        <v>13</v>
      </c>
      <c r="H101" s="20" t="s">
        <v>15</v>
      </c>
      <c r="I101" s="20" t="s">
        <v>15</v>
      </c>
      <c r="J101" s="4" t="s">
        <v>861</v>
      </c>
      <c r="K101" s="4" t="s">
        <v>61</v>
      </c>
      <c r="L101" s="4" t="s">
        <v>23</v>
      </c>
      <c r="M101" s="4" t="s">
        <v>147</v>
      </c>
    </row>
    <row r="102" spans="1:13" ht="72" x14ac:dyDescent="0.3">
      <c r="A102" s="4" t="s">
        <v>9</v>
      </c>
      <c r="B102" s="4" t="s">
        <v>73</v>
      </c>
      <c r="C102" s="4" t="s">
        <v>10</v>
      </c>
      <c r="D102" s="4" t="s">
        <v>11</v>
      </c>
      <c r="E102" s="28" t="s">
        <v>730</v>
      </c>
      <c r="F102" s="4" t="s">
        <v>12</v>
      </c>
      <c r="G102" s="4" t="s">
        <v>13</v>
      </c>
      <c r="H102" s="20" t="s">
        <v>14</v>
      </c>
      <c r="I102" s="20" t="s">
        <v>15</v>
      </c>
      <c r="J102" s="4" t="s">
        <v>859</v>
      </c>
      <c r="K102" s="4" t="s">
        <v>61</v>
      </c>
      <c r="L102" s="4" t="s">
        <v>16</v>
      </c>
      <c r="M102" s="4" t="s">
        <v>17</v>
      </c>
    </row>
    <row r="103" spans="1:13" ht="57.6" x14ac:dyDescent="0.3">
      <c r="A103" s="4" t="s">
        <v>9</v>
      </c>
      <c r="B103" s="4" t="s">
        <v>74</v>
      </c>
      <c r="C103" s="4" t="s">
        <v>18</v>
      </c>
      <c r="D103" s="4" t="s">
        <v>11</v>
      </c>
      <c r="E103" s="28" t="s">
        <v>730</v>
      </c>
      <c r="F103" s="4" t="s">
        <v>12</v>
      </c>
      <c r="G103" s="4" t="s">
        <v>13</v>
      </c>
      <c r="H103" s="20" t="s">
        <v>14</v>
      </c>
      <c r="I103" s="20" t="s">
        <v>15</v>
      </c>
      <c r="J103" s="4" t="s">
        <v>859</v>
      </c>
      <c r="K103" s="4" t="s">
        <v>61</v>
      </c>
      <c r="L103" s="4" t="s">
        <v>19</v>
      </c>
      <c r="M103" s="67" t="s">
        <v>948</v>
      </c>
    </row>
    <row r="104" spans="1:13" ht="43.2" x14ac:dyDescent="0.3">
      <c r="A104" s="4" t="s">
        <v>9</v>
      </c>
      <c r="B104" s="4" t="s">
        <v>75</v>
      </c>
      <c r="C104" s="4" t="s">
        <v>20</v>
      </c>
      <c r="D104" s="4" t="s">
        <v>11</v>
      </c>
      <c r="E104" s="28" t="s">
        <v>730</v>
      </c>
      <c r="F104" s="4" t="s">
        <v>12</v>
      </c>
      <c r="G104" s="4" t="s">
        <v>13</v>
      </c>
      <c r="H104" s="20" t="s">
        <v>14</v>
      </c>
      <c r="I104" s="20" t="s">
        <v>15</v>
      </c>
      <c r="J104" s="4" t="s">
        <v>859</v>
      </c>
      <c r="K104" s="4" t="s">
        <v>61</v>
      </c>
      <c r="L104" s="4" t="s">
        <v>19</v>
      </c>
      <c r="M104" s="4" t="s">
        <v>21</v>
      </c>
    </row>
    <row r="105" spans="1:13" x14ac:dyDescent="0.3">
      <c r="A105" s="4" t="s">
        <v>9</v>
      </c>
      <c r="B105" s="4" t="s">
        <v>76</v>
      </c>
      <c r="C105" s="4" t="s">
        <v>22</v>
      </c>
      <c r="D105" s="4" t="s">
        <v>11</v>
      </c>
      <c r="E105" s="28" t="s">
        <v>734</v>
      </c>
      <c r="F105" s="4" t="s">
        <v>12</v>
      </c>
      <c r="G105" s="4" t="s">
        <v>13</v>
      </c>
      <c r="H105" s="20" t="s">
        <v>14</v>
      </c>
      <c r="I105" s="20" t="s">
        <v>15</v>
      </c>
      <c r="J105" s="4" t="s">
        <v>859</v>
      </c>
      <c r="K105" s="4" t="s">
        <v>61</v>
      </c>
      <c r="L105" s="4" t="s">
        <v>23</v>
      </c>
    </row>
    <row r="106" spans="1:13" ht="72" x14ac:dyDescent="0.3">
      <c r="A106" s="4" t="s">
        <v>9</v>
      </c>
      <c r="B106" s="4" t="s">
        <v>77</v>
      </c>
      <c r="C106" s="4" t="s">
        <v>24</v>
      </c>
      <c r="D106" s="4" t="s">
        <v>11</v>
      </c>
      <c r="E106" s="28" t="s">
        <v>749</v>
      </c>
      <c r="F106" s="4" t="s">
        <v>12</v>
      </c>
      <c r="G106" s="4" t="s">
        <v>13</v>
      </c>
      <c r="H106" s="20" t="s">
        <v>14</v>
      </c>
      <c r="I106" s="20" t="s">
        <v>15</v>
      </c>
      <c r="J106" s="4" t="s">
        <v>860</v>
      </c>
      <c r="K106" s="4" t="s">
        <v>25</v>
      </c>
      <c r="L106" s="4" t="s">
        <v>19</v>
      </c>
      <c r="M106" s="4" t="s">
        <v>26</v>
      </c>
    </row>
    <row r="107" spans="1:13" ht="28.8" x14ac:dyDescent="0.3">
      <c r="A107" s="4" t="s">
        <v>9</v>
      </c>
      <c r="B107" s="4" t="s">
        <v>78</v>
      </c>
      <c r="C107" s="4" t="s">
        <v>27</v>
      </c>
      <c r="D107" s="4" t="s">
        <v>11</v>
      </c>
      <c r="E107" s="28" t="s">
        <v>683</v>
      </c>
      <c r="F107" s="4" t="s">
        <v>12</v>
      </c>
      <c r="G107" s="4" t="s">
        <v>59</v>
      </c>
      <c r="H107" s="20" t="s">
        <v>14</v>
      </c>
      <c r="I107" s="20" t="s">
        <v>15</v>
      </c>
      <c r="J107" s="4" t="s">
        <v>861</v>
      </c>
      <c r="K107" s="4" t="s">
        <v>61</v>
      </c>
      <c r="L107" s="4" t="s">
        <v>16</v>
      </c>
      <c r="M107" s="4" t="s">
        <v>28</v>
      </c>
    </row>
    <row r="108" spans="1:13" ht="28.8" x14ac:dyDescent="0.3">
      <c r="A108" s="4" t="s">
        <v>9</v>
      </c>
      <c r="B108" s="4" t="s">
        <v>79</v>
      </c>
      <c r="C108" s="4" t="s">
        <v>29</v>
      </c>
      <c r="D108" s="4" t="s">
        <v>11</v>
      </c>
      <c r="E108" s="28" t="s">
        <v>742</v>
      </c>
      <c r="F108" s="4" t="s">
        <v>30</v>
      </c>
      <c r="G108" s="4" t="s">
        <v>59</v>
      </c>
      <c r="H108" s="20" t="s">
        <v>15</v>
      </c>
      <c r="I108" s="20" t="s">
        <v>31</v>
      </c>
      <c r="J108" s="4" t="s">
        <v>861</v>
      </c>
      <c r="K108" s="4" t="s">
        <v>61</v>
      </c>
      <c r="L108" s="4" t="s">
        <v>16</v>
      </c>
      <c r="M108" s="4" t="s">
        <v>32</v>
      </c>
    </row>
    <row r="109" spans="1:13" ht="28.8" x14ac:dyDescent="0.3">
      <c r="A109" s="4" t="s">
        <v>9</v>
      </c>
      <c r="B109" s="4" t="s">
        <v>80</v>
      </c>
      <c r="C109" s="4" t="s">
        <v>33</v>
      </c>
      <c r="D109" s="4" t="s">
        <v>11</v>
      </c>
      <c r="E109" s="28" t="s">
        <v>743</v>
      </c>
      <c r="F109" s="4" t="s">
        <v>30</v>
      </c>
      <c r="G109" s="4" t="s">
        <v>59</v>
      </c>
      <c r="H109" s="20" t="s">
        <v>15</v>
      </c>
      <c r="I109" s="20" t="s">
        <v>34</v>
      </c>
      <c r="J109" s="4" t="s">
        <v>861</v>
      </c>
      <c r="K109" s="4" t="s">
        <v>61</v>
      </c>
      <c r="L109" s="4" t="s">
        <v>19</v>
      </c>
      <c r="M109" s="67" t="s">
        <v>949</v>
      </c>
    </row>
    <row r="110" spans="1:13" ht="72" x14ac:dyDescent="0.3">
      <c r="A110" s="4" t="s">
        <v>9</v>
      </c>
      <c r="B110" s="4" t="s">
        <v>81</v>
      </c>
      <c r="C110" s="4" t="s">
        <v>35</v>
      </c>
      <c r="D110" s="4" t="s">
        <v>11</v>
      </c>
      <c r="E110" s="28" t="s">
        <v>684</v>
      </c>
      <c r="F110" s="4" t="s">
        <v>30</v>
      </c>
      <c r="G110" s="4" t="s">
        <v>13</v>
      </c>
      <c r="H110" s="20" t="s">
        <v>15</v>
      </c>
      <c r="I110" s="20" t="s">
        <v>31</v>
      </c>
      <c r="J110" s="4" t="s">
        <v>861</v>
      </c>
      <c r="K110" s="4" t="s">
        <v>61</v>
      </c>
      <c r="L110" s="4" t="s">
        <v>19</v>
      </c>
      <c r="M110" s="67" t="s">
        <v>951</v>
      </c>
    </row>
    <row r="111" spans="1:13" ht="43.2" x14ac:dyDescent="0.3">
      <c r="A111" s="4" t="s">
        <v>9</v>
      </c>
      <c r="B111" s="4" t="s">
        <v>82</v>
      </c>
      <c r="C111" s="4" t="s">
        <v>36</v>
      </c>
      <c r="D111" s="4" t="s">
        <v>11</v>
      </c>
      <c r="E111" s="28" t="s">
        <v>684</v>
      </c>
      <c r="F111" s="4" t="s">
        <v>30</v>
      </c>
      <c r="G111" s="4" t="s">
        <v>13</v>
      </c>
      <c r="H111" s="20" t="s">
        <v>15</v>
      </c>
      <c r="I111" s="20" t="s">
        <v>15</v>
      </c>
      <c r="J111" s="4" t="s">
        <v>861</v>
      </c>
      <c r="K111" s="4" t="s">
        <v>61</v>
      </c>
      <c r="L111" s="4" t="s">
        <v>23</v>
      </c>
      <c r="M111" s="4" t="s">
        <v>37</v>
      </c>
    </row>
    <row r="112" spans="1:13" ht="28.8" x14ac:dyDescent="0.3">
      <c r="A112" s="4" t="s">
        <v>9</v>
      </c>
      <c r="B112" s="4" t="s">
        <v>83</v>
      </c>
      <c r="C112" s="4" t="s">
        <v>38</v>
      </c>
      <c r="D112" s="4" t="s">
        <v>11</v>
      </c>
      <c r="E112" s="28" t="s">
        <v>683</v>
      </c>
      <c r="F112" s="4" t="s">
        <v>12</v>
      </c>
      <c r="G112" s="4" t="s">
        <v>13</v>
      </c>
      <c r="H112" s="20" t="s">
        <v>14</v>
      </c>
      <c r="I112" s="20" t="s">
        <v>34</v>
      </c>
      <c r="J112" s="4" t="s">
        <v>859</v>
      </c>
      <c r="K112" s="4" t="s">
        <v>61</v>
      </c>
      <c r="L112" s="4" t="s">
        <v>39</v>
      </c>
      <c r="M112" s="4" t="s">
        <v>40</v>
      </c>
    </row>
    <row r="113" spans="1:13" ht="43.2" x14ac:dyDescent="0.3">
      <c r="A113" s="4" t="s">
        <v>9</v>
      </c>
      <c r="B113" s="4" t="s">
        <v>84</v>
      </c>
      <c r="C113" s="4" t="s">
        <v>41</v>
      </c>
      <c r="D113" s="4" t="s">
        <v>42</v>
      </c>
      <c r="E113" s="28" t="s">
        <v>43</v>
      </c>
      <c r="F113" s="4" t="s">
        <v>12</v>
      </c>
      <c r="G113" s="4" t="s">
        <v>13</v>
      </c>
      <c r="H113" s="20" t="s">
        <v>14</v>
      </c>
      <c r="I113" s="20" t="s">
        <v>14</v>
      </c>
      <c r="J113" s="4" t="s">
        <v>860</v>
      </c>
      <c r="K113" s="4" t="s">
        <v>61</v>
      </c>
      <c r="L113" s="4" t="s">
        <v>16</v>
      </c>
      <c r="M113" s="4" t="s">
        <v>44</v>
      </c>
    </row>
    <row r="114" spans="1:13" ht="43.2" x14ac:dyDescent="0.3">
      <c r="A114" s="4" t="s">
        <v>9</v>
      </c>
      <c r="B114" s="9" t="s">
        <v>341</v>
      </c>
      <c r="C114" s="4" t="s">
        <v>338</v>
      </c>
      <c r="D114" s="4" t="s">
        <v>57</v>
      </c>
      <c r="E114" s="28" t="s">
        <v>43</v>
      </c>
      <c r="F114" s="4" t="s">
        <v>12</v>
      </c>
      <c r="G114" s="4" t="s">
        <v>59</v>
      </c>
      <c r="H114" s="20" t="s">
        <v>14</v>
      </c>
      <c r="I114" s="20" t="s">
        <v>31</v>
      </c>
      <c r="J114" s="4" t="s">
        <v>860</v>
      </c>
      <c r="K114" s="4" t="s">
        <v>61</v>
      </c>
      <c r="L114" s="4" t="s">
        <v>23</v>
      </c>
      <c r="M114" s="67" t="s">
        <v>950</v>
      </c>
    </row>
    <row r="115" spans="1:13" ht="72" x14ac:dyDescent="0.3">
      <c r="A115" s="4" t="s">
        <v>9</v>
      </c>
      <c r="B115" s="9" t="s">
        <v>342</v>
      </c>
      <c r="C115" s="4" t="s">
        <v>339</v>
      </c>
      <c r="D115" s="4" t="s">
        <v>42</v>
      </c>
      <c r="E115" s="28" t="s">
        <v>43</v>
      </c>
      <c r="F115" s="4" t="s">
        <v>12</v>
      </c>
      <c r="G115" s="4" t="s">
        <v>13</v>
      </c>
      <c r="H115" s="20" t="s">
        <v>34</v>
      </c>
      <c r="I115" s="20" t="s">
        <v>31</v>
      </c>
      <c r="J115" s="4" t="s">
        <v>860</v>
      </c>
      <c r="K115" s="4" t="s">
        <v>61</v>
      </c>
      <c r="L115" s="4" t="s">
        <v>39</v>
      </c>
      <c r="M115" s="4" t="s">
        <v>340</v>
      </c>
    </row>
    <row r="116" spans="1:13" ht="86.4" x14ac:dyDescent="0.3">
      <c r="A116" s="4" t="s">
        <v>149</v>
      </c>
      <c r="B116" s="10" t="s">
        <v>459</v>
      </c>
      <c r="C116" s="29" t="s">
        <v>618</v>
      </c>
      <c r="D116" s="4" t="s">
        <v>11</v>
      </c>
      <c r="E116" s="28" t="s">
        <v>742</v>
      </c>
      <c r="F116" s="4" t="s">
        <v>12</v>
      </c>
      <c r="G116" s="4" t="s">
        <v>13</v>
      </c>
      <c r="H116" s="20" t="s">
        <v>34</v>
      </c>
      <c r="I116" s="20" t="s">
        <v>34</v>
      </c>
      <c r="J116" s="4" t="s">
        <v>860</v>
      </c>
      <c r="K116" s="4" t="s">
        <v>61</v>
      </c>
      <c r="L116" s="4" t="s">
        <v>87</v>
      </c>
      <c r="M116" s="4" t="s">
        <v>150</v>
      </c>
    </row>
    <row r="117" spans="1:13" ht="57.6" x14ac:dyDescent="0.3">
      <c r="A117" s="4" t="s">
        <v>149</v>
      </c>
      <c r="B117" s="10" t="s">
        <v>458</v>
      </c>
      <c r="C117" s="29" t="s">
        <v>619</v>
      </c>
      <c r="D117" s="4" t="s">
        <v>11</v>
      </c>
      <c r="E117" s="28" t="s">
        <v>742</v>
      </c>
      <c r="F117" s="4" t="s">
        <v>12</v>
      </c>
      <c r="G117" s="4" t="s">
        <v>13</v>
      </c>
      <c r="H117" s="20" t="s">
        <v>14</v>
      </c>
      <c r="I117" s="20" t="s">
        <v>34</v>
      </c>
      <c r="J117" s="4" t="s">
        <v>860</v>
      </c>
      <c r="K117" s="4" t="s">
        <v>61</v>
      </c>
      <c r="L117" s="4" t="s">
        <v>53</v>
      </c>
      <c r="M117" s="4" t="s">
        <v>151</v>
      </c>
    </row>
    <row r="118" spans="1:13" ht="72" x14ac:dyDescent="0.3">
      <c r="A118" s="4" t="s">
        <v>149</v>
      </c>
      <c r="B118" s="10" t="s">
        <v>460</v>
      </c>
      <c r="C118" s="29" t="s">
        <v>620</v>
      </c>
      <c r="D118" s="4" t="s">
        <v>42</v>
      </c>
      <c r="E118" s="28" t="s">
        <v>43</v>
      </c>
      <c r="F118" s="4" t="s">
        <v>12</v>
      </c>
      <c r="G118" s="4" t="s">
        <v>59</v>
      </c>
      <c r="H118" s="20" t="s">
        <v>34</v>
      </c>
      <c r="I118" s="20" t="s">
        <v>34</v>
      </c>
      <c r="J118" s="4" t="s">
        <v>860</v>
      </c>
      <c r="K118" s="4" t="s">
        <v>61</v>
      </c>
      <c r="L118" s="4" t="s">
        <v>53</v>
      </c>
      <c r="M118" s="4" t="s">
        <v>152</v>
      </c>
    </row>
    <row r="119" spans="1:13" ht="28.8" x14ac:dyDescent="0.3">
      <c r="A119" s="4" t="s">
        <v>149</v>
      </c>
      <c r="B119" s="10" t="s">
        <v>461</v>
      </c>
      <c r="C119" s="29" t="s">
        <v>621</v>
      </c>
      <c r="D119" s="4" t="s">
        <v>11</v>
      </c>
      <c r="E119" s="28" t="s">
        <v>43</v>
      </c>
      <c r="F119" s="4" t="s">
        <v>12</v>
      </c>
      <c r="G119" s="4" t="s">
        <v>13</v>
      </c>
      <c r="H119" s="20" t="s">
        <v>14</v>
      </c>
      <c r="I119" s="20" t="s">
        <v>14</v>
      </c>
      <c r="J119" s="4" t="s">
        <v>860</v>
      </c>
      <c r="K119" s="10" t="s">
        <v>61</v>
      </c>
      <c r="L119" s="4" t="s">
        <v>16</v>
      </c>
      <c r="M119" s="4" t="s">
        <v>153</v>
      </c>
    </row>
    <row r="120" spans="1:13" ht="43.2" x14ac:dyDescent="0.3">
      <c r="A120" s="4" t="s">
        <v>149</v>
      </c>
      <c r="B120" s="10" t="s">
        <v>462</v>
      </c>
      <c r="C120" s="29" t="s">
        <v>622</v>
      </c>
      <c r="D120" s="4" t="s">
        <v>57</v>
      </c>
      <c r="E120" s="28" t="s">
        <v>742</v>
      </c>
      <c r="F120" s="4" t="s">
        <v>12</v>
      </c>
      <c r="G120" s="4" t="s">
        <v>59</v>
      </c>
      <c r="H120" s="20" t="s">
        <v>34</v>
      </c>
      <c r="I120" s="20" t="s">
        <v>34</v>
      </c>
      <c r="J120" s="4" t="s">
        <v>860</v>
      </c>
      <c r="K120" s="4" t="s">
        <v>61</v>
      </c>
      <c r="L120" s="4" t="s">
        <v>53</v>
      </c>
      <c r="M120" s="4" t="s">
        <v>154</v>
      </c>
    </row>
    <row r="121" spans="1:13" x14ac:dyDescent="0.3">
      <c r="A121" s="4" t="s">
        <v>149</v>
      </c>
      <c r="B121" s="10" t="s">
        <v>463</v>
      </c>
      <c r="C121" s="29" t="s">
        <v>623</v>
      </c>
      <c r="D121" s="4" t="s">
        <v>11</v>
      </c>
      <c r="E121" s="28" t="s">
        <v>729</v>
      </c>
      <c r="F121" s="4" t="s">
        <v>12</v>
      </c>
      <c r="G121" s="4" t="s">
        <v>13</v>
      </c>
      <c r="H121" s="20" t="s">
        <v>14</v>
      </c>
      <c r="I121" s="20" t="s">
        <v>34</v>
      </c>
      <c r="J121" s="4" t="s">
        <v>859</v>
      </c>
      <c r="K121" s="10" t="s">
        <v>61</v>
      </c>
      <c r="L121" s="4" t="s">
        <v>23</v>
      </c>
      <c r="M121" s="4" t="s">
        <v>155</v>
      </c>
    </row>
    <row r="122" spans="1:13" ht="28.8" x14ac:dyDescent="0.3">
      <c r="A122" s="4" t="s">
        <v>149</v>
      </c>
      <c r="B122" s="10" t="s">
        <v>464</v>
      </c>
      <c r="C122" s="29" t="s">
        <v>624</v>
      </c>
      <c r="D122" s="4" t="s">
        <v>11</v>
      </c>
      <c r="E122" s="28" t="s">
        <v>729</v>
      </c>
      <c r="F122" s="4" t="s">
        <v>12</v>
      </c>
      <c r="G122" s="4" t="s">
        <v>13</v>
      </c>
      <c r="H122" s="20" t="s">
        <v>14</v>
      </c>
      <c r="I122" s="20" t="s">
        <v>34</v>
      </c>
      <c r="J122" s="4" t="s">
        <v>859</v>
      </c>
      <c r="K122" s="10" t="s">
        <v>61</v>
      </c>
      <c r="L122" s="4" t="s">
        <v>53</v>
      </c>
      <c r="M122" s="4" t="s">
        <v>156</v>
      </c>
    </row>
    <row r="123" spans="1:13" ht="43.2" x14ac:dyDescent="0.3">
      <c r="A123" s="4" t="s">
        <v>149</v>
      </c>
      <c r="B123" s="10" t="s">
        <v>465</v>
      </c>
      <c r="C123" s="29" t="s">
        <v>625</v>
      </c>
      <c r="D123" s="4" t="s">
        <v>11</v>
      </c>
      <c r="E123" s="28" t="s">
        <v>730</v>
      </c>
      <c r="F123" s="4" t="s">
        <v>12</v>
      </c>
      <c r="G123" s="4" t="s">
        <v>13</v>
      </c>
      <c r="H123" s="20" t="s">
        <v>14</v>
      </c>
      <c r="I123" s="20" t="s">
        <v>34</v>
      </c>
      <c r="J123" s="4" t="s">
        <v>859</v>
      </c>
      <c r="K123" s="10" t="s">
        <v>61</v>
      </c>
      <c r="L123" s="4" t="s">
        <v>53</v>
      </c>
      <c r="M123" s="4" t="s">
        <v>157</v>
      </c>
    </row>
    <row r="124" spans="1:13" ht="43.2" x14ac:dyDescent="0.3">
      <c r="A124" s="4" t="s">
        <v>149</v>
      </c>
      <c r="B124" s="10" t="s">
        <v>466</v>
      </c>
      <c r="C124" s="29" t="s">
        <v>626</v>
      </c>
      <c r="D124" s="4" t="s">
        <v>11</v>
      </c>
      <c r="E124" s="28" t="s">
        <v>730</v>
      </c>
      <c r="F124" s="4" t="s">
        <v>12</v>
      </c>
      <c r="G124" s="4" t="s">
        <v>13</v>
      </c>
      <c r="H124" s="20" t="s">
        <v>14</v>
      </c>
      <c r="I124" s="20" t="s">
        <v>34</v>
      </c>
      <c r="J124" s="4" t="s">
        <v>859</v>
      </c>
      <c r="K124" s="10" t="s">
        <v>61</v>
      </c>
      <c r="L124" s="4" t="s">
        <v>16</v>
      </c>
      <c r="M124" s="4" t="s">
        <v>158</v>
      </c>
    </row>
    <row r="125" spans="1:13" ht="28.8" x14ac:dyDescent="0.3">
      <c r="A125" s="4" t="s">
        <v>149</v>
      </c>
      <c r="B125" s="10" t="s">
        <v>467</v>
      </c>
      <c r="C125" s="29" t="s">
        <v>627</v>
      </c>
      <c r="D125" s="4" t="s">
        <v>11</v>
      </c>
      <c r="E125" s="28" t="s">
        <v>749</v>
      </c>
      <c r="F125" s="4" t="s">
        <v>12</v>
      </c>
      <c r="G125" s="4" t="s">
        <v>13</v>
      </c>
      <c r="H125" s="20" t="s">
        <v>14</v>
      </c>
      <c r="I125" s="20" t="s">
        <v>34</v>
      </c>
      <c r="J125" s="4" t="s">
        <v>859</v>
      </c>
      <c r="K125" s="4" t="s">
        <v>61</v>
      </c>
      <c r="L125" s="4" t="s">
        <v>53</v>
      </c>
      <c r="M125" s="4" t="s">
        <v>159</v>
      </c>
    </row>
    <row r="126" spans="1:13" ht="43.2" x14ac:dyDescent="0.3">
      <c r="A126" s="4" t="s">
        <v>149</v>
      </c>
      <c r="B126" s="10" t="s">
        <v>468</v>
      </c>
      <c r="C126" s="29" t="s">
        <v>628</v>
      </c>
      <c r="D126" s="4" t="s">
        <v>11</v>
      </c>
      <c r="E126" s="28" t="s">
        <v>730</v>
      </c>
      <c r="F126" s="4" t="s">
        <v>12</v>
      </c>
      <c r="G126" s="4" t="s">
        <v>13</v>
      </c>
      <c r="H126" s="20" t="s">
        <v>14</v>
      </c>
      <c r="I126" s="20" t="s">
        <v>34</v>
      </c>
      <c r="J126" s="4" t="s">
        <v>859</v>
      </c>
      <c r="K126" s="10" t="s">
        <v>61</v>
      </c>
      <c r="L126" s="4" t="s">
        <v>23</v>
      </c>
      <c r="M126" s="4" t="s">
        <v>160</v>
      </c>
    </row>
    <row r="127" spans="1:13" ht="43.2" x14ac:dyDescent="0.3">
      <c r="A127" s="4" t="s">
        <v>149</v>
      </c>
      <c r="B127" s="10" t="s">
        <v>469</v>
      </c>
      <c r="C127" s="29" t="s">
        <v>629</v>
      </c>
      <c r="D127" s="4" t="s">
        <v>11</v>
      </c>
      <c r="E127" s="28" t="s">
        <v>734</v>
      </c>
      <c r="F127" s="4" t="s">
        <v>12</v>
      </c>
      <c r="G127" s="4" t="s">
        <v>13</v>
      </c>
      <c r="H127" s="20" t="s">
        <v>14</v>
      </c>
      <c r="I127" s="20" t="s">
        <v>34</v>
      </c>
      <c r="J127" s="4" t="s">
        <v>859</v>
      </c>
      <c r="K127" s="10" t="s">
        <v>61</v>
      </c>
      <c r="L127" s="4" t="s">
        <v>16</v>
      </c>
      <c r="M127" s="4" t="s">
        <v>161</v>
      </c>
    </row>
    <row r="128" spans="1:13" ht="43.2" x14ac:dyDescent="0.3">
      <c r="A128" s="4" t="s">
        <v>149</v>
      </c>
      <c r="B128" s="10" t="s">
        <v>470</v>
      </c>
      <c r="C128" s="29" t="s">
        <v>630</v>
      </c>
      <c r="D128" s="4" t="s">
        <v>11</v>
      </c>
      <c r="E128" s="28" t="s">
        <v>734</v>
      </c>
      <c r="F128" s="4" t="s">
        <v>12</v>
      </c>
      <c r="G128" s="4" t="s">
        <v>13</v>
      </c>
      <c r="H128" s="20" t="s">
        <v>14</v>
      </c>
      <c r="I128" s="20" t="s">
        <v>34</v>
      </c>
      <c r="J128" s="4" t="s">
        <v>859</v>
      </c>
      <c r="K128" s="4" t="s">
        <v>61</v>
      </c>
      <c r="L128" s="4" t="s">
        <v>53</v>
      </c>
      <c r="M128" s="4" t="s">
        <v>162</v>
      </c>
    </row>
    <row r="129" spans="1:13" ht="28.8" x14ac:dyDescent="0.3">
      <c r="A129" s="4" t="s">
        <v>149</v>
      </c>
      <c r="B129" s="10" t="s">
        <v>471</v>
      </c>
      <c r="C129" s="29" t="s">
        <v>631</v>
      </c>
      <c r="D129" s="4" t="s">
        <v>11</v>
      </c>
      <c r="E129" s="51" t="s">
        <v>746</v>
      </c>
      <c r="F129" s="4" t="s">
        <v>30</v>
      </c>
      <c r="G129" s="4" t="s">
        <v>13</v>
      </c>
      <c r="H129" s="20" t="s">
        <v>14</v>
      </c>
      <c r="I129" s="20" t="s">
        <v>34</v>
      </c>
      <c r="J129" s="4" t="s">
        <v>860</v>
      </c>
      <c r="K129" s="4" t="s">
        <v>61</v>
      </c>
      <c r="L129" s="4" t="s">
        <v>53</v>
      </c>
      <c r="M129" s="4" t="s">
        <v>163</v>
      </c>
    </row>
    <row r="130" spans="1:13" ht="43.2" x14ac:dyDescent="0.3">
      <c r="A130" s="4" t="s">
        <v>149</v>
      </c>
      <c r="B130" s="10" t="s">
        <v>472</v>
      </c>
      <c r="C130" s="29" t="s">
        <v>632</v>
      </c>
      <c r="D130" s="4" t="s">
        <v>11</v>
      </c>
      <c r="E130" s="28" t="s">
        <v>749</v>
      </c>
      <c r="F130" s="4" t="s">
        <v>30</v>
      </c>
      <c r="G130" s="4" t="s">
        <v>59</v>
      </c>
      <c r="H130" s="20" t="s">
        <v>14</v>
      </c>
      <c r="I130" s="20" t="s">
        <v>34</v>
      </c>
      <c r="J130" s="4" t="s">
        <v>860</v>
      </c>
      <c r="K130" s="4" t="s">
        <v>61</v>
      </c>
      <c r="L130" s="4" t="s">
        <v>23</v>
      </c>
      <c r="M130" s="4" t="s">
        <v>164</v>
      </c>
    </row>
    <row r="131" spans="1:13" x14ac:dyDescent="0.3">
      <c r="A131" s="4" t="s">
        <v>165</v>
      </c>
      <c r="B131" s="10" t="s">
        <v>443</v>
      </c>
      <c r="C131" s="20" t="s">
        <v>166</v>
      </c>
      <c r="D131" s="4" t="s">
        <v>11</v>
      </c>
      <c r="E131" s="28" t="s">
        <v>729</v>
      </c>
      <c r="F131" s="4" t="s">
        <v>12</v>
      </c>
      <c r="G131" s="4" t="s">
        <v>13</v>
      </c>
      <c r="H131" s="20" t="s">
        <v>14</v>
      </c>
      <c r="I131" s="20" t="s">
        <v>34</v>
      </c>
      <c r="J131" s="4" t="s">
        <v>859</v>
      </c>
      <c r="K131" s="4" t="s">
        <v>61</v>
      </c>
      <c r="L131" s="4" t="s">
        <v>23</v>
      </c>
    </row>
    <row r="132" spans="1:13" x14ac:dyDescent="0.3">
      <c r="A132" s="4" t="s">
        <v>165</v>
      </c>
      <c r="B132" s="10" t="s">
        <v>444</v>
      </c>
      <c r="C132" s="20" t="s">
        <v>167</v>
      </c>
      <c r="D132" s="4" t="s">
        <v>11</v>
      </c>
      <c r="E132" s="28" t="s">
        <v>729</v>
      </c>
      <c r="F132" s="4" t="s">
        <v>12</v>
      </c>
      <c r="G132" s="4" t="s">
        <v>13</v>
      </c>
      <c r="H132" s="20" t="s">
        <v>14</v>
      </c>
      <c r="I132" s="20" t="s">
        <v>34</v>
      </c>
      <c r="J132" s="4" t="s">
        <v>859</v>
      </c>
      <c r="K132" s="4" t="s">
        <v>61</v>
      </c>
      <c r="L132" s="4" t="s">
        <v>23</v>
      </c>
    </row>
    <row r="133" spans="1:13" x14ac:dyDescent="0.3">
      <c r="A133" s="4" t="s">
        <v>165</v>
      </c>
      <c r="B133" s="10" t="s">
        <v>445</v>
      </c>
      <c r="C133" s="20" t="s">
        <v>168</v>
      </c>
      <c r="D133" s="4" t="s">
        <v>11</v>
      </c>
      <c r="E133" s="28" t="s">
        <v>746</v>
      </c>
      <c r="F133" s="4" t="s">
        <v>12</v>
      </c>
      <c r="G133" s="4" t="s">
        <v>13</v>
      </c>
      <c r="H133" s="20" t="s">
        <v>14</v>
      </c>
      <c r="I133" s="20" t="s">
        <v>34</v>
      </c>
      <c r="J133" s="4" t="s">
        <v>859</v>
      </c>
      <c r="K133" s="4" t="s">
        <v>61</v>
      </c>
      <c r="L133" s="4" t="s">
        <v>23</v>
      </c>
    </row>
    <row r="134" spans="1:13" ht="28.8" x14ac:dyDescent="0.3">
      <c r="A134" s="4" t="s">
        <v>165</v>
      </c>
      <c r="B134" s="10" t="s">
        <v>446</v>
      </c>
      <c r="C134" s="20" t="s">
        <v>169</v>
      </c>
      <c r="D134" s="4" t="s">
        <v>11</v>
      </c>
      <c r="E134" s="28" t="s">
        <v>730</v>
      </c>
      <c r="F134" s="4" t="s">
        <v>12</v>
      </c>
      <c r="G134" s="4" t="s">
        <v>13</v>
      </c>
      <c r="H134" s="20" t="s">
        <v>34</v>
      </c>
      <c r="I134" s="20" t="s">
        <v>34</v>
      </c>
      <c r="J134" s="4" t="s">
        <v>859</v>
      </c>
      <c r="K134" s="4" t="s">
        <v>61</v>
      </c>
      <c r="L134" s="4" t="s">
        <v>53</v>
      </c>
    </row>
    <row r="135" spans="1:13" x14ac:dyDescent="0.3">
      <c r="A135" s="4" t="s">
        <v>165</v>
      </c>
      <c r="B135" s="10" t="s">
        <v>447</v>
      </c>
      <c r="C135" s="20" t="s">
        <v>170</v>
      </c>
      <c r="D135" s="4" t="s">
        <v>11</v>
      </c>
      <c r="E135" s="28" t="s">
        <v>730</v>
      </c>
      <c r="F135" s="4" t="s">
        <v>12</v>
      </c>
      <c r="G135" s="4" t="s">
        <v>13</v>
      </c>
      <c r="H135" s="20" t="s">
        <v>34</v>
      </c>
      <c r="I135" s="20" t="s">
        <v>34</v>
      </c>
      <c r="J135" s="4" t="s">
        <v>859</v>
      </c>
      <c r="K135" s="4" t="s">
        <v>61</v>
      </c>
      <c r="L135" s="4" t="s">
        <v>53</v>
      </c>
    </row>
    <row r="136" spans="1:13" ht="28.8" x14ac:dyDescent="0.3">
      <c r="A136" s="4" t="s">
        <v>165</v>
      </c>
      <c r="B136" s="10" t="s">
        <v>448</v>
      </c>
      <c r="C136" s="20" t="s">
        <v>171</v>
      </c>
      <c r="D136" s="4" t="s">
        <v>11</v>
      </c>
      <c r="E136" s="28" t="s">
        <v>730</v>
      </c>
      <c r="F136" s="4" t="s">
        <v>12</v>
      </c>
      <c r="G136" s="4" t="s">
        <v>13</v>
      </c>
      <c r="H136" s="20" t="s">
        <v>34</v>
      </c>
      <c r="I136" s="20" t="s">
        <v>34</v>
      </c>
      <c r="J136" s="4" t="s">
        <v>859</v>
      </c>
      <c r="K136" s="4" t="s">
        <v>61</v>
      </c>
      <c r="L136" s="4" t="s">
        <v>53</v>
      </c>
    </row>
    <row r="137" spans="1:13" x14ac:dyDescent="0.3">
      <c r="A137" s="4" t="s">
        <v>165</v>
      </c>
      <c r="B137" s="10" t="s">
        <v>449</v>
      </c>
      <c r="C137" s="20" t="s">
        <v>172</v>
      </c>
      <c r="D137" s="4" t="s">
        <v>11</v>
      </c>
      <c r="E137" s="28" t="s">
        <v>730</v>
      </c>
      <c r="F137" s="4" t="s">
        <v>12</v>
      </c>
      <c r="G137" s="4" t="s">
        <v>13</v>
      </c>
      <c r="H137" s="20" t="s">
        <v>14</v>
      </c>
      <c r="I137" s="20" t="s">
        <v>34</v>
      </c>
      <c r="J137" s="4" t="s">
        <v>859</v>
      </c>
      <c r="K137" s="4" t="s">
        <v>61</v>
      </c>
      <c r="L137" s="4" t="s">
        <v>19</v>
      </c>
    </row>
    <row r="138" spans="1:13" ht="28.8" x14ac:dyDescent="0.3">
      <c r="A138" s="4" t="s">
        <v>165</v>
      </c>
      <c r="B138" s="10" t="s">
        <v>450</v>
      </c>
      <c r="C138" s="20" t="s">
        <v>173</v>
      </c>
      <c r="D138" s="4" t="s">
        <v>11</v>
      </c>
      <c r="E138" s="28" t="s">
        <v>730</v>
      </c>
      <c r="F138" s="4" t="s">
        <v>12</v>
      </c>
      <c r="G138" s="4" t="s">
        <v>13</v>
      </c>
      <c r="H138" s="20" t="s">
        <v>14</v>
      </c>
      <c r="I138" s="20" t="s">
        <v>34</v>
      </c>
      <c r="J138" s="4" t="s">
        <v>859</v>
      </c>
      <c r="K138" s="4" t="s">
        <v>61</v>
      </c>
      <c r="L138" s="4" t="s">
        <v>53</v>
      </c>
    </row>
    <row r="139" spans="1:13" ht="28.8" x14ac:dyDescent="0.3">
      <c r="A139" s="4" t="s">
        <v>165</v>
      </c>
      <c r="B139" s="10" t="s">
        <v>451</v>
      </c>
      <c r="C139" s="20" t="s">
        <v>174</v>
      </c>
      <c r="D139" s="4" t="s">
        <v>11</v>
      </c>
      <c r="E139" s="28" t="s">
        <v>730</v>
      </c>
      <c r="F139" s="4" t="s">
        <v>12</v>
      </c>
      <c r="G139" s="4" t="s">
        <v>13</v>
      </c>
      <c r="H139" s="20" t="s">
        <v>14</v>
      </c>
      <c r="I139" s="20" t="s">
        <v>34</v>
      </c>
      <c r="J139" s="4" t="s">
        <v>859</v>
      </c>
      <c r="K139" s="4" t="s">
        <v>61</v>
      </c>
      <c r="L139" s="4" t="s">
        <v>53</v>
      </c>
    </row>
    <row r="140" spans="1:13" ht="28.8" x14ac:dyDescent="0.3">
      <c r="A140" s="4" t="s">
        <v>165</v>
      </c>
      <c r="B140" s="10" t="s">
        <v>452</v>
      </c>
      <c r="C140" s="20" t="s">
        <v>175</v>
      </c>
      <c r="D140" s="4" t="s">
        <v>57</v>
      </c>
      <c r="E140" s="31" t="s">
        <v>742</v>
      </c>
      <c r="F140" s="4" t="s">
        <v>30</v>
      </c>
      <c r="G140" s="4" t="s">
        <v>13</v>
      </c>
      <c r="H140" s="20" t="s">
        <v>34</v>
      </c>
      <c r="I140" s="20" t="s">
        <v>34</v>
      </c>
      <c r="J140" s="4" t="s">
        <v>861</v>
      </c>
      <c r="K140" s="4" t="s">
        <v>61</v>
      </c>
      <c r="L140" s="4" t="s">
        <v>16</v>
      </c>
    </row>
    <row r="141" spans="1:13" ht="28.8" x14ac:dyDescent="0.3">
      <c r="A141" s="4" t="s">
        <v>165</v>
      </c>
      <c r="B141" s="10" t="s">
        <v>453</v>
      </c>
      <c r="C141" s="4" t="s">
        <v>176</v>
      </c>
      <c r="D141" s="4" t="s">
        <v>11</v>
      </c>
      <c r="E141" s="41" t="s">
        <v>747</v>
      </c>
      <c r="F141" s="4" t="s">
        <v>30</v>
      </c>
      <c r="G141" s="4" t="s">
        <v>13</v>
      </c>
      <c r="H141" s="20" t="s">
        <v>14</v>
      </c>
      <c r="I141" s="20" t="s">
        <v>34</v>
      </c>
      <c r="J141" s="4" t="s">
        <v>861</v>
      </c>
      <c r="K141" s="4" t="s">
        <v>61</v>
      </c>
      <c r="L141" s="4" t="s">
        <v>16</v>
      </c>
    </row>
    <row r="142" spans="1:13" x14ac:dyDescent="0.3">
      <c r="A142" s="4" t="s">
        <v>165</v>
      </c>
      <c r="B142" s="10" t="s">
        <v>454</v>
      </c>
      <c r="C142" s="4" t="s">
        <v>177</v>
      </c>
      <c r="D142" s="4" t="s">
        <v>57</v>
      </c>
      <c r="E142" s="28" t="s">
        <v>43</v>
      </c>
      <c r="F142" s="4" t="s">
        <v>12</v>
      </c>
      <c r="G142" s="4" t="s">
        <v>13</v>
      </c>
      <c r="H142" s="20" t="s">
        <v>34</v>
      </c>
      <c r="I142" s="20" t="s">
        <v>34</v>
      </c>
      <c r="J142" s="4" t="s">
        <v>859</v>
      </c>
      <c r="K142" s="4" t="s">
        <v>61</v>
      </c>
      <c r="L142" s="4" t="s">
        <v>23</v>
      </c>
    </row>
    <row r="143" spans="1:13" x14ac:dyDescent="0.3">
      <c r="A143" s="4" t="s">
        <v>165</v>
      </c>
      <c r="B143" s="10" t="s">
        <v>455</v>
      </c>
      <c r="C143" s="4" t="s">
        <v>178</v>
      </c>
      <c r="D143" s="4" t="s">
        <v>42</v>
      </c>
      <c r="E143" s="28" t="s">
        <v>43</v>
      </c>
      <c r="F143" s="4" t="s">
        <v>12</v>
      </c>
      <c r="G143" s="4" t="s">
        <v>59</v>
      </c>
      <c r="H143" s="20" t="s">
        <v>15</v>
      </c>
      <c r="I143" s="20" t="s">
        <v>15</v>
      </c>
      <c r="J143" s="4" t="s">
        <v>859</v>
      </c>
      <c r="K143" s="4" t="s">
        <v>61</v>
      </c>
      <c r="L143" s="4" t="s">
        <v>53</v>
      </c>
    </row>
    <row r="144" spans="1:13" x14ac:dyDescent="0.3">
      <c r="A144" s="4" t="s">
        <v>165</v>
      </c>
      <c r="B144" s="10" t="s">
        <v>456</v>
      </c>
      <c r="C144" s="4" t="s">
        <v>179</v>
      </c>
      <c r="D144" s="4" t="s">
        <v>42</v>
      </c>
      <c r="E144" s="51" t="s">
        <v>744</v>
      </c>
      <c r="F144" s="4" t="s">
        <v>12</v>
      </c>
      <c r="G144" s="4" t="s">
        <v>13</v>
      </c>
      <c r="H144" s="20" t="s">
        <v>15</v>
      </c>
      <c r="I144" s="20" t="s">
        <v>15</v>
      </c>
      <c r="J144" s="4" t="s">
        <v>860</v>
      </c>
      <c r="K144" s="4" t="s">
        <v>61</v>
      </c>
      <c r="L144" s="4" t="s">
        <v>19</v>
      </c>
    </row>
    <row r="145" spans="1:13" ht="28.8" x14ac:dyDescent="0.3">
      <c r="A145" s="4" t="s">
        <v>165</v>
      </c>
      <c r="B145" s="10" t="s">
        <v>457</v>
      </c>
      <c r="C145" s="4" t="s">
        <v>180</v>
      </c>
      <c r="D145" s="4" t="s">
        <v>42</v>
      </c>
      <c r="E145" s="51" t="s">
        <v>744</v>
      </c>
      <c r="F145" s="4" t="s">
        <v>12</v>
      </c>
      <c r="G145" s="4" t="s">
        <v>13</v>
      </c>
      <c r="H145" s="20" t="s">
        <v>31</v>
      </c>
      <c r="I145" s="20" t="s">
        <v>31</v>
      </c>
      <c r="J145" s="4" t="s">
        <v>860</v>
      </c>
      <c r="K145" s="4" t="s">
        <v>61</v>
      </c>
      <c r="L145" s="4" t="s">
        <v>19</v>
      </c>
    </row>
    <row r="146" spans="1:13" x14ac:dyDescent="0.3">
      <c r="A146" s="4" t="s">
        <v>165</v>
      </c>
      <c r="B146" s="10" t="s">
        <v>473</v>
      </c>
      <c r="C146" s="4" t="s">
        <v>181</v>
      </c>
      <c r="D146" s="4" t="s">
        <v>42</v>
      </c>
      <c r="E146" s="51" t="s">
        <v>744</v>
      </c>
      <c r="F146" s="4" t="s">
        <v>12</v>
      </c>
      <c r="G146" s="4" t="s">
        <v>13</v>
      </c>
      <c r="H146" s="20" t="s">
        <v>34</v>
      </c>
      <c r="I146" s="20" t="s">
        <v>34</v>
      </c>
      <c r="J146" s="4" t="s">
        <v>860</v>
      </c>
      <c r="K146" s="4" t="s">
        <v>61</v>
      </c>
      <c r="L146" s="4" t="s">
        <v>23</v>
      </c>
    </row>
    <row r="147" spans="1:13" ht="43.2" x14ac:dyDescent="0.3">
      <c r="A147" s="4" t="s">
        <v>165</v>
      </c>
      <c r="B147" s="10" t="s">
        <v>474</v>
      </c>
      <c r="C147" s="4" t="s">
        <v>182</v>
      </c>
      <c r="D147" s="4" t="s">
        <v>42</v>
      </c>
      <c r="E147" s="51" t="s">
        <v>747</v>
      </c>
      <c r="F147" s="4" t="s">
        <v>30</v>
      </c>
      <c r="G147" s="4" t="s">
        <v>59</v>
      </c>
      <c r="H147" s="20" t="s">
        <v>31</v>
      </c>
      <c r="I147" s="20" t="s">
        <v>31</v>
      </c>
      <c r="J147" s="4" t="s">
        <v>860</v>
      </c>
      <c r="K147" s="4" t="s">
        <v>61</v>
      </c>
      <c r="L147" s="4" t="s">
        <v>53</v>
      </c>
    </row>
    <row r="148" spans="1:13" x14ac:dyDescent="0.3">
      <c r="A148" s="4" t="s">
        <v>165</v>
      </c>
      <c r="B148" s="10" t="s">
        <v>475</v>
      </c>
      <c r="C148" s="4" t="s">
        <v>183</v>
      </c>
      <c r="D148" s="20" t="s">
        <v>11</v>
      </c>
      <c r="E148" s="28" t="s">
        <v>734</v>
      </c>
      <c r="F148" s="4" t="s">
        <v>12</v>
      </c>
      <c r="G148" s="4" t="s">
        <v>13</v>
      </c>
      <c r="H148" s="20" t="s">
        <v>34</v>
      </c>
      <c r="I148" s="20" t="s">
        <v>34</v>
      </c>
      <c r="J148" s="4" t="s">
        <v>860</v>
      </c>
      <c r="K148" s="4" t="s">
        <v>61</v>
      </c>
      <c r="L148" s="4" t="s">
        <v>53</v>
      </c>
    </row>
    <row r="149" spans="1:13" x14ac:dyDescent="0.3">
      <c r="A149" s="4" t="s">
        <v>165</v>
      </c>
      <c r="B149" s="10" t="s">
        <v>476</v>
      </c>
      <c r="C149" s="4" t="s">
        <v>184</v>
      </c>
      <c r="D149" s="4" t="s">
        <v>11</v>
      </c>
      <c r="E149" s="28" t="s">
        <v>729</v>
      </c>
      <c r="F149" s="4" t="s">
        <v>12</v>
      </c>
      <c r="G149" s="4" t="s">
        <v>13</v>
      </c>
      <c r="H149" s="20" t="s">
        <v>14</v>
      </c>
      <c r="I149" s="20" t="s">
        <v>34</v>
      </c>
      <c r="J149" s="4" t="s">
        <v>859</v>
      </c>
      <c r="K149" s="4" t="s">
        <v>61</v>
      </c>
      <c r="L149" s="4" t="s">
        <v>53</v>
      </c>
    </row>
    <row r="150" spans="1:13" x14ac:dyDescent="0.3">
      <c r="A150" s="4" t="s">
        <v>165</v>
      </c>
      <c r="B150" s="10" t="s">
        <v>477</v>
      </c>
      <c r="C150" s="4" t="s">
        <v>185</v>
      </c>
      <c r="D150" s="4" t="s">
        <v>57</v>
      </c>
      <c r="E150" s="28" t="s">
        <v>742</v>
      </c>
      <c r="F150" s="4" t="s">
        <v>12</v>
      </c>
      <c r="G150" s="4" t="s">
        <v>13</v>
      </c>
      <c r="H150" s="20" t="s">
        <v>34</v>
      </c>
      <c r="I150" s="20" t="s">
        <v>31</v>
      </c>
      <c r="J150" s="4" t="s">
        <v>860</v>
      </c>
      <c r="K150" s="4" t="s">
        <v>61</v>
      </c>
      <c r="L150" s="4" t="s">
        <v>53</v>
      </c>
    </row>
    <row r="151" spans="1:13" ht="57.6" x14ac:dyDescent="0.3">
      <c r="A151" s="4" t="s">
        <v>186</v>
      </c>
      <c r="B151" s="10" t="s">
        <v>478</v>
      </c>
      <c r="C151" s="4" t="s">
        <v>187</v>
      </c>
      <c r="D151" s="4" t="s">
        <v>11</v>
      </c>
      <c r="E151" s="28" t="s">
        <v>729</v>
      </c>
      <c r="F151" s="4" t="s">
        <v>12</v>
      </c>
      <c r="G151" s="4" t="s">
        <v>13</v>
      </c>
      <c r="H151" s="20" t="s">
        <v>14</v>
      </c>
      <c r="I151" s="20" t="s">
        <v>34</v>
      </c>
      <c r="J151" s="4" t="s">
        <v>859</v>
      </c>
      <c r="K151" s="4" t="s">
        <v>61</v>
      </c>
      <c r="L151" s="4" t="s">
        <v>46</v>
      </c>
      <c r="M151" s="4" t="s">
        <v>188</v>
      </c>
    </row>
    <row r="152" spans="1:13" x14ac:dyDescent="0.3">
      <c r="A152" s="4" t="s">
        <v>186</v>
      </c>
      <c r="B152" s="10" t="s">
        <v>479</v>
      </c>
      <c r="C152" s="4" t="s">
        <v>189</v>
      </c>
      <c r="D152" s="4" t="s">
        <v>11</v>
      </c>
      <c r="E152" s="28" t="s">
        <v>729</v>
      </c>
      <c r="F152" s="4" t="s">
        <v>12</v>
      </c>
      <c r="G152" s="4" t="s">
        <v>13</v>
      </c>
      <c r="H152" s="20" t="s">
        <v>14</v>
      </c>
      <c r="I152" s="20" t="s">
        <v>34</v>
      </c>
      <c r="J152" s="4" t="s">
        <v>859</v>
      </c>
      <c r="K152" s="4" t="s">
        <v>61</v>
      </c>
      <c r="L152" s="4" t="s">
        <v>87</v>
      </c>
      <c r="M152" s="4" t="s">
        <v>190</v>
      </c>
    </row>
    <row r="153" spans="1:13" ht="57.6" x14ac:dyDescent="0.3">
      <c r="A153" s="4" t="s">
        <v>186</v>
      </c>
      <c r="B153" s="10" t="s">
        <v>480</v>
      </c>
      <c r="C153" s="4" t="s">
        <v>191</v>
      </c>
      <c r="D153" s="4" t="s">
        <v>11</v>
      </c>
      <c r="E153" s="28" t="s">
        <v>729</v>
      </c>
      <c r="F153" s="4" t="s">
        <v>12</v>
      </c>
      <c r="G153" s="4" t="s">
        <v>13</v>
      </c>
      <c r="H153" s="20" t="s">
        <v>34</v>
      </c>
      <c r="I153" s="20" t="s">
        <v>34</v>
      </c>
      <c r="J153" s="4" t="s">
        <v>859</v>
      </c>
      <c r="K153" s="4" t="s">
        <v>61</v>
      </c>
      <c r="L153" s="4" t="s">
        <v>16</v>
      </c>
      <c r="M153" s="4" t="s">
        <v>192</v>
      </c>
    </row>
    <row r="154" spans="1:13" ht="43.2" x14ac:dyDescent="0.3">
      <c r="A154" s="4" t="s">
        <v>186</v>
      </c>
      <c r="B154" s="10" t="s">
        <v>481</v>
      </c>
      <c r="C154" s="4" t="s">
        <v>193</v>
      </c>
      <c r="D154" s="4" t="s">
        <v>11</v>
      </c>
      <c r="E154" s="28" t="s">
        <v>730</v>
      </c>
      <c r="F154" s="4" t="s">
        <v>12</v>
      </c>
      <c r="G154" s="4" t="s">
        <v>13</v>
      </c>
      <c r="H154" s="20" t="s">
        <v>14</v>
      </c>
      <c r="I154" s="20" t="s">
        <v>34</v>
      </c>
      <c r="J154" s="4" t="s">
        <v>859</v>
      </c>
      <c r="K154" s="4" t="s">
        <v>61</v>
      </c>
      <c r="L154" s="4" t="s">
        <v>53</v>
      </c>
      <c r="M154" s="4" t="s">
        <v>194</v>
      </c>
    </row>
    <row r="155" spans="1:13" ht="115.2" x14ac:dyDescent="0.3">
      <c r="A155" s="4" t="s">
        <v>186</v>
      </c>
      <c r="B155" s="10" t="s">
        <v>482</v>
      </c>
      <c r="C155" s="4" t="s">
        <v>195</v>
      </c>
      <c r="D155" s="4" t="s">
        <v>11</v>
      </c>
      <c r="E155" s="28" t="s">
        <v>730</v>
      </c>
      <c r="F155" s="4" t="s">
        <v>12</v>
      </c>
      <c r="G155" s="4" t="s">
        <v>13</v>
      </c>
      <c r="H155" s="20" t="s">
        <v>14</v>
      </c>
      <c r="I155" s="20" t="s">
        <v>34</v>
      </c>
      <c r="J155" s="4" t="s">
        <v>859</v>
      </c>
      <c r="K155" s="4" t="s">
        <v>61</v>
      </c>
      <c r="L155" s="4" t="s">
        <v>16</v>
      </c>
      <c r="M155" s="4" t="s">
        <v>196</v>
      </c>
    </row>
    <row r="156" spans="1:13" ht="28.8" x14ac:dyDescent="0.3">
      <c r="A156" s="4" t="s">
        <v>186</v>
      </c>
      <c r="B156" s="10" t="s">
        <v>483</v>
      </c>
      <c r="C156" s="4" t="s">
        <v>197</v>
      </c>
      <c r="D156" s="4" t="s">
        <v>11</v>
      </c>
      <c r="E156" s="28" t="s">
        <v>730</v>
      </c>
      <c r="F156" s="4" t="s">
        <v>12</v>
      </c>
      <c r="G156" s="4" t="s">
        <v>13</v>
      </c>
      <c r="H156" s="20" t="s">
        <v>34</v>
      </c>
      <c r="I156" s="20" t="s">
        <v>34</v>
      </c>
      <c r="J156" s="4" t="s">
        <v>861</v>
      </c>
      <c r="K156" s="4" t="s">
        <v>61</v>
      </c>
      <c r="L156" s="4" t="s">
        <v>16</v>
      </c>
      <c r="M156" s="4" t="s">
        <v>198</v>
      </c>
    </row>
    <row r="157" spans="1:13" ht="72" x14ac:dyDescent="0.3">
      <c r="A157" s="4" t="s">
        <v>186</v>
      </c>
      <c r="B157" s="10" t="s">
        <v>484</v>
      </c>
      <c r="C157" s="4" t="s">
        <v>199</v>
      </c>
      <c r="D157" s="4" t="s">
        <v>11</v>
      </c>
      <c r="E157" s="28" t="s">
        <v>743</v>
      </c>
      <c r="F157" s="4" t="s">
        <v>30</v>
      </c>
      <c r="G157" s="4" t="s">
        <v>59</v>
      </c>
      <c r="H157" s="20" t="s">
        <v>14</v>
      </c>
      <c r="I157" s="20" t="s">
        <v>31</v>
      </c>
      <c r="J157" s="4" t="s">
        <v>861</v>
      </c>
      <c r="K157" s="4" t="s">
        <v>86</v>
      </c>
      <c r="L157" s="4" t="s">
        <v>19</v>
      </c>
      <c r="M157" s="4" t="s">
        <v>200</v>
      </c>
    </row>
    <row r="158" spans="1:13" ht="72" x14ac:dyDescent="0.3">
      <c r="A158" s="4" t="s">
        <v>186</v>
      </c>
      <c r="B158" s="10" t="s">
        <v>485</v>
      </c>
      <c r="C158" s="4" t="s">
        <v>201</v>
      </c>
      <c r="D158" s="4" t="s">
        <v>11</v>
      </c>
      <c r="E158" s="28" t="s">
        <v>734</v>
      </c>
      <c r="F158" s="4" t="s">
        <v>12</v>
      </c>
      <c r="G158" s="4" t="s">
        <v>13</v>
      </c>
      <c r="H158" s="20" t="s">
        <v>14</v>
      </c>
      <c r="I158" s="20" t="s">
        <v>15</v>
      </c>
      <c r="J158" s="4" t="s">
        <v>859</v>
      </c>
      <c r="K158" s="4" t="s">
        <v>61</v>
      </c>
      <c r="L158" s="4" t="s">
        <v>16</v>
      </c>
      <c r="M158" s="4" t="s">
        <v>202</v>
      </c>
    </row>
    <row r="159" spans="1:13" ht="72" x14ac:dyDescent="0.3">
      <c r="A159" s="4" t="s">
        <v>186</v>
      </c>
      <c r="B159" s="10" t="s">
        <v>486</v>
      </c>
      <c r="C159" s="4" t="s">
        <v>203</v>
      </c>
      <c r="D159" s="4" t="s">
        <v>11</v>
      </c>
      <c r="E159" s="28" t="s">
        <v>730</v>
      </c>
      <c r="F159" s="4" t="s">
        <v>12</v>
      </c>
      <c r="G159" s="4" t="s">
        <v>13</v>
      </c>
      <c r="H159" s="20" t="s">
        <v>14</v>
      </c>
      <c r="I159" s="20" t="s">
        <v>15</v>
      </c>
      <c r="J159" s="4" t="s">
        <v>859</v>
      </c>
      <c r="K159" s="4" t="s">
        <v>61</v>
      </c>
      <c r="L159" s="4" t="s">
        <v>53</v>
      </c>
      <c r="M159" s="4" t="s">
        <v>204</v>
      </c>
    </row>
    <row r="160" spans="1:13" ht="115.2" x14ac:dyDescent="0.3">
      <c r="A160" s="4" t="s">
        <v>186</v>
      </c>
      <c r="B160" s="10" t="s">
        <v>487</v>
      </c>
      <c r="C160" s="4" t="s">
        <v>205</v>
      </c>
      <c r="D160" s="4" t="s">
        <v>11</v>
      </c>
      <c r="E160" s="28" t="s">
        <v>746</v>
      </c>
      <c r="F160" s="4" t="s">
        <v>30</v>
      </c>
      <c r="G160" s="4" t="s">
        <v>13</v>
      </c>
      <c r="H160" s="20" t="s">
        <v>14</v>
      </c>
      <c r="I160" s="20" t="s">
        <v>15</v>
      </c>
      <c r="J160" s="4" t="s">
        <v>860</v>
      </c>
      <c r="K160" s="4" t="s">
        <v>61</v>
      </c>
      <c r="L160" s="4" t="s">
        <v>16</v>
      </c>
      <c r="M160" s="4" t="s">
        <v>206</v>
      </c>
    </row>
    <row r="161" spans="1:13" ht="86.4" x14ac:dyDescent="0.3">
      <c r="A161" s="4" t="s">
        <v>186</v>
      </c>
      <c r="B161" s="10" t="s">
        <v>488</v>
      </c>
      <c r="C161" s="4" t="s">
        <v>207</v>
      </c>
      <c r="D161" s="4" t="s">
        <v>11</v>
      </c>
      <c r="E161" s="28" t="s">
        <v>742</v>
      </c>
      <c r="F161" s="4" t="s">
        <v>30</v>
      </c>
      <c r="G161" s="4" t="s">
        <v>13</v>
      </c>
      <c r="H161" s="20" t="s">
        <v>14</v>
      </c>
      <c r="I161" s="20" t="s">
        <v>31</v>
      </c>
      <c r="J161" s="4" t="s">
        <v>860</v>
      </c>
      <c r="K161" s="4" t="s">
        <v>61</v>
      </c>
      <c r="L161" s="4" t="s">
        <v>16</v>
      </c>
      <c r="M161" s="4" t="s">
        <v>208</v>
      </c>
    </row>
    <row r="162" spans="1:13" ht="28.8" x14ac:dyDescent="0.3">
      <c r="A162" s="4" t="s">
        <v>186</v>
      </c>
      <c r="B162" s="10" t="s">
        <v>489</v>
      </c>
      <c r="C162" s="4" t="s">
        <v>209</v>
      </c>
      <c r="D162" s="4" t="s">
        <v>11</v>
      </c>
      <c r="E162" s="28" t="s">
        <v>749</v>
      </c>
      <c r="F162" s="4" t="s">
        <v>12</v>
      </c>
      <c r="G162" s="4" t="s">
        <v>13</v>
      </c>
      <c r="H162" s="20" t="s">
        <v>14</v>
      </c>
      <c r="I162" s="20" t="s">
        <v>34</v>
      </c>
      <c r="J162" s="4" t="s">
        <v>860</v>
      </c>
      <c r="K162" s="4" t="s">
        <v>61</v>
      </c>
      <c r="L162" s="4" t="s">
        <v>53</v>
      </c>
      <c r="M162" s="4" t="s">
        <v>210</v>
      </c>
    </row>
    <row r="163" spans="1:13" ht="57.6" x14ac:dyDescent="0.3">
      <c r="A163" s="4" t="s">
        <v>186</v>
      </c>
      <c r="B163" s="10" t="s">
        <v>490</v>
      </c>
      <c r="C163" s="4" t="s">
        <v>211</v>
      </c>
      <c r="D163" s="20" t="s">
        <v>11</v>
      </c>
      <c r="E163" s="28" t="s">
        <v>749</v>
      </c>
      <c r="F163" s="4" t="s">
        <v>30</v>
      </c>
      <c r="G163" s="4" t="s">
        <v>59</v>
      </c>
      <c r="H163" s="20" t="s">
        <v>14</v>
      </c>
      <c r="I163" s="20" t="s">
        <v>15</v>
      </c>
      <c r="J163" s="4" t="s">
        <v>860</v>
      </c>
      <c r="K163" s="4" t="s">
        <v>61</v>
      </c>
      <c r="L163" s="4" t="s">
        <v>16</v>
      </c>
      <c r="M163" s="4" t="s">
        <v>212</v>
      </c>
    </row>
    <row r="164" spans="1:13" ht="43.2" x14ac:dyDescent="0.3">
      <c r="A164" s="4" t="s">
        <v>186</v>
      </c>
      <c r="B164" s="10" t="s">
        <v>491</v>
      </c>
      <c r="C164" s="4" t="s">
        <v>213</v>
      </c>
      <c r="D164" s="20" t="s">
        <v>11</v>
      </c>
      <c r="E164" s="28" t="s">
        <v>730</v>
      </c>
      <c r="F164" s="4" t="s">
        <v>12</v>
      </c>
      <c r="G164" s="4" t="s">
        <v>59</v>
      </c>
      <c r="H164" s="20" t="s">
        <v>34</v>
      </c>
      <c r="I164" s="20" t="s">
        <v>34</v>
      </c>
      <c r="J164" s="4" t="s">
        <v>859</v>
      </c>
      <c r="K164" s="4" t="s">
        <v>61</v>
      </c>
      <c r="L164" s="4" t="s">
        <v>53</v>
      </c>
      <c r="M164" s="4" t="s">
        <v>214</v>
      </c>
    </row>
    <row r="165" spans="1:13" ht="57.6" x14ac:dyDescent="0.3">
      <c r="A165" s="4" t="s">
        <v>186</v>
      </c>
      <c r="B165" s="10" t="s">
        <v>492</v>
      </c>
      <c r="C165" s="4" t="s">
        <v>215</v>
      </c>
      <c r="D165" s="20" t="s">
        <v>11</v>
      </c>
      <c r="E165" s="28" t="s">
        <v>746</v>
      </c>
      <c r="F165" s="4" t="s">
        <v>12</v>
      </c>
      <c r="G165" s="4" t="s">
        <v>59</v>
      </c>
      <c r="H165" s="20" t="s">
        <v>34</v>
      </c>
      <c r="I165" s="20" t="s">
        <v>34</v>
      </c>
      <c r="J165" s="4" t="s">
        <v>859</v>
      </c>
      <c r="K165" s="4" t="s">
        <v>61</v>
      </c>
      <c r="L165" s="4" t="s">
        <v>53</v>
      </c>
      <c r="M165" s="4" t="s">
        <v>216</v>
      </c>
    </row>
    <row r="166" spans="1:13" ht="57.6" x14ac:dyDescent="0.3">
      <c r="A166" s="4" t="s">
        <v>186</v>
      </c>
      <c r="B166" s="10" t="s">
        <v>493</v>
      </c>
      <c r="C166" s="4" t="s">
        <v>217</v>
      </c>
      <c r="D166" s="20" t="s">
        <v>11</v>
      </c>
      <c r="E166" s="28" t="s">
        <v>746</v>
      </c>
      <c r="F166" s="4" t="s">
        <v>12</v>
      </c>
      <c r="G166" s="4" t="s">
        <v>59</v>
      </c>
      <c r="H166" s="20" t="s">
        <v>34</v>
      </c>
      <c r="I166" s="20" t="s">
        <v>34</v>
      </c>
      <c r="J166" s="4" t="s">
        <v>859</v>
      </c>
      <c r="K166" s="4" t="s">
        <v>61</v>
      </c>
      <c r="L166" s="4" t="s">
        <v>53</v>
      </c>
      <c r="M166" s="4" t="s">
        <v>216</v>
      </c>
    </row>
    <row r="167" spans="1:13" ht="115.2" x14ac:dyDescent="0.3">
      <c r="A167" s="4" t="s">
        <v>186</v>
      </c>
      <c r="B167" s="10" t="s">
        <v>494</v>
      </c>
      <c r="C167" s="4" t="s">
        <v>218</v>
      </c>
      <c r="D167" s="20" t="s">
        <v>11</v>
      </c>
      <c r="E167" s="52" t="s">
        <v>741</v>
      </c>
      <c r="F167" s="4" t="s">
        <v>12</v>
      </c>
      <c r="G167" s="4" t="s">
        <v>13</v>
      </c>
      <c r="H167" s="20" t="s">
        <v>14</v>
      </c>
      <c r="I167" s="20" t="s">
        <v>31</v>
      </c>
      <c r="J167" s="4" t="s">
        <v>859</v>
      </c>
      <c r="K167" s="4" t="s">
        <v>61</v>
      </c>
      <c r="L167" s="4" t="s">
        <v>16</v>
      </c>
      <c r="M167" s="4" t="s">
        <v>219</v>
      </c>
    </row>
    <row r="168" spans="1:13" ht="28.8" x14ac:dyDescent="0.3">
      <c r="A168" s="4" t="s">
        <v>186</v>
      </c>
      <c r="B168" s="10" t="s">
        <v>495</v>
      </c>
      <c r="C168" s="4" t="s">
        <v>220</v>
      </c>
      <c r="D168" s="4" t="s">
        <v>11</v>
      </c>
      <c r="E168" s="28" t="s">
        <v>743</v>
      </c>
      <c r="F168" s="4" t="s">
        <v>12</v>
      </c>
      <c r="G168" s="4" t="s">
        <v>59</v>
      </c>
      <c r="H168" s="20" t="s">
        <v>15</v>
      </c>
      <c r="I168" s="20" t="s">
        <v>15</v>
      </c>
      <c r="J168" s="4" t="s">
        <v>861</v>
      </c>
      <c r="K168" s="4" t="s">
        <v>70</v>
      </c>
      <c r="L168" s="4" t="s">
        <v>53</v>
      </c>
      <c r="M168" s="4" t="s">
        <v>221</v>
      </c>
    </row>
    <row r="169" spans="1:13" ht="100.8" x14ac:dyDescent="0.3">
      <c r="A169" s="4" t="s">
        <v>186</v>
      </c>
      <c r="B169" s="10" t="s">
        <v>496</v>
      </c>
      <c r="C169" s="4" t="s">
        <v>222</v>
      </c>
      <c r="D169" s="4" t="s">
        <v>11</v>
      </c>
      <c r="E169" s="28" t="s">
        <v>683</v>
      </c>
      <c r="F169" s="4" t="s">
        <v>12</v>
      </c>
      <c r="G169" s="4" t="s">
        <v>13</v>
      </c>
      <c r="H169" s="20" t="s">
        <v>14</v>
      </c>
      <c r="I169" s="20" t="s">
        <v>31</v>
      </c>
      <c r="J169" s="4" t="s">
        <v>861</v>
      </c>
      <c r="K169" s="4" t="s">
        <v>61</v>
      </c>
      <c r="L169" s="4" t="s">
        <v>53</v>
      </c>
      <c r="M169" s="4" t="s">
        <v>223</v>
      </c>
    </row>
    <row r="170" spans="1:13" ht="28.8" x14ac:dyDescent="0.3">
      <c r="A170" s="4" t="s">
        <v>186</v>
      </c>
      <c r="B170" s="10" t="s">
        <v>497</v>
      </c>
      <c r="C170" s="4" t="s">
        <v>224</v>
      </c>
      <c r="D170" s="4" t="s">
        <v>11</v>
      </c>
      <c r="E170" s="28" t="s">
        <v>684</v>
      </c>
      <c r="F170" s="4" t="s">
        <v>12</v>
      </c>
      <c r="G170" s="4" t="s">
        <v>59</v>
      </c>
      <c r="H170" s="20" t="s">
        <v>14</v>
      </c>
      <c r="I170" s="20" t="s">
        <v>15</v>
      </c>
      <c r="J170" s="4" t="s">
        <v>861</v>
      </c>
      <c r="K170" s="4" t="s">
        <v>70</v>
      </c>
      <c r="L170" s="4" t="s">
        <v>16</v>
      </c>
      <c r="M170" s="4" t="s">
        <v>225</v>
      </c>
    </row>
    <row r="171" spans="1:13" ht="43.2" x14ac:dyDescent="0.3">
      <c r="A171" s="4" t="s">
        <v>186</v>
      </c>
      <c r="B171" s="10" t="s">
        <v>498</v>
      </c>
      <c r="C171" s="4" t="s">
        <v>226</v>
      </c>
      <c r="D171" s="4" t="s">
        <v>11</v>
      </c>
      <c r="E171" s="28" t="s">
        <v>683</v>
      </c>
      <c r="F171" s="4" t="s">
        <v>12</v>
      </c>
      <c r="G171" s="4" t="s">
        <v>59</v>
      </c>
      <c r="H171" s="20" t="s">
        <v>14</v>
      </c>
      <c r="I171" s="20" t="s">
        <v>34</v>
      </c>
      <c r="J171" s="4" t="s">
        <v>861</v>
      </c>
      <c r="K171" s="4" t="s">
        <v>61</v>
      </c>
      <c r="L171" s="4" t="s">
        <v>16</v>
      </c>
      <c r="M171" s="4" t="s">
        <v>227</v>
      </c>
    </row>
    <row r="172" spans="1:13" ht="43.2" x14ac:dyDescent="0.3">
      <c r="A172" s="4" t="s">
        <v>186</v>
      </c>
      <c r="B172" s="10" t="s">
        <v>499</v>
      </c>
      <c r="C172" s="4" t="s">
        <v>91</v>
      </c>
      <c r="D172" s="4" t="s">
        <v>11</v>
      </c>
      <c r="E172" s="28" t="s">
        <v>683</v>
      </c>
      <c r="F172" s="4" t="s">
        <v>12</v>
      </c>
      <c r="G172" s="4" t="s">
        <v>59</v>
      </c>
      <c r="H172" s="20" t="s">
        <v>14</v>
      </c>
      <c r="I172" s="20" t="s">
        <v>34</v>
      </c>
      <c r="J172" s="4" t="s">
        <v>861</v>
      </c>
      <c r="K172" s="4" t="s">
        <v>61</v>
      </c>
      <c r="L172" s="4" t="s">
        <v>16</v>
      </c>
      <c r="M172" s="4" t="s">
        <v>228</v>
      </c>
    </row>
    <row r="173" spans="1:13" ht="28.8" x14ac:dyDescent="0.3">
      <c r="A173" s="4" t="s">
        <v>186</v>
      </c>
      <c r="B173" s="10" t="s">
        <v>500</v>
      </c>
      <c r="C173" s="4" t="s">
        <v>229</v>
      </c>
      <c r="D173" s="4" t="s">
        <v>57</v>
      </c>
      <c r="E173" s="28" t="s">
        <v>43</v>
      </c>
      <c r="F173" s="4" t="s">
        <v>12</v>
      </c>
      <c r="G173" s="4" t="s">
        <v>59</v>
      </c>
      <c r="H173" s="20" t="s">
        <v>34</v>
      </c>
      <c r="I173" s="20" t="s">
        <v>34</v>
      </c>
      <c r="J173" s="4" t="s">
        <v>860</v>
      </c>
      <c r="K173" s="4" t="s">
        <v>61</v>
      </c>
      <c r="L173" s="4" t="s">
        <v>16</v>
      </c>
      <c r="M173" s="4" t="s">
        <v>230</v>
      </c>
    </row>
    <row r="174" spans="1:13" ht="28.8" x14ac:dyDescent="0.3">
      <c r="A174" s="4" t="s">
        <v>186</v>
      </c>
      <c r="B174" s="10" t="s">
        <v>501</v>
      </c>
      <c r="C174" s="4" t="s">
        <v>231</v>
      </c>
      <c r="D174" s="4" t="s">
        <v>57</v>
      </c>
      <c r="E174" s="28" t="s">
        <v>43</v>
      </c>
      <c r="F174" s="4" t="s">
        <v>12</v>
      </c>
      <c r="G174" s="4" t="s">
        <v>59</v>
      </c>
      <c r="H174" s="20" t="s">
        <v>34</v>
      </c>
      <c r="I174" s="20" t="s">
        <v>15</v>
      </c>
      <c r="J174" s="4" t="s">
        <v>860</v>
      </c>
      <c r="K174" s="4" t="s">
        <v>61</v>
      </c>
      <c r="L174" s="4" t="s">
        <v>16</v>
      </c>
      <c r="M174" s="4" t="s">
        <v>232</v>
      </c>
    </row>
    <row r="175" spans="1:13" ht="43.2" x14ac:dyDescent="0.3">
      <c r="A175" s="4" t="s">
        <v>186</v>
      </c>
      <c r="B175" s="10" t="s">
        <v>502</v>
      </c>
      <c r="C175" s="4" t="s">
        <v>233</v>
      </c>
      <c r="D175" s="4" t="s">
        <v>57</v>
      </c>
      <c r="E175" s="28" t="s">
        <v>43</v>
      </c>
      <c r="F175" s="4" t="s">
        <v>12</v>
      </c>
      <c r="G175" s="4" t="s">
        <v>59</v>
      </c>
      <c r="H175" s="20" t="s">
        <v>34</v>
      </c>
      <c r="I175" s="20" t="s">
        <v>34</v>
      </c>
      <c r="J175" s="4" t="s">
        <v>860</v>
      </c>
      <c r="K175" s="4" t="s">
        <v>61</v>
      </c>
      <c r="L175" s="4" t="s">
        <v>16</v>
      </c>
      <c r="M175" s="4" t="s">
        <v>234</v>
      </c>
    </row>
    <row r="176" spans="1:13" ht="28.8" x14ac:dyDescent="0.3">
      <c r="A176" s="4" t="s">
        <v>186</v>
      </c>
      <c r="B176" s="10" t="s">
        <v>503</v>
      </c>
      <c r="C176" s="4" t="s">
        <v>235</v>
      </c>
      <c r="D176" s="4" t="s">
        <v>57</v>
      </c>
      <c r="E176" s="48" t="s">
        <v>43</v>
      </c>
      <c r="F176" s="4" t="s">
        <v>12</v>
      </c>
      <c r="G176" s="20" t="s">
        <v>59</v>
      </c>
      <c r="H176" s="32" t="s">
        <v>34</v>
      </c>
      <c r="I176" s="32" t="s">
        <v>15</v>
      </c>
      <c r="J176" s="32" t="s">
        <v>860</v>
      </c>
      <c r="K176" s="32" t="s">
        <v>61</v>
      </c>
      <c r="L176" s="4" t="s">
        <v>16</v>
      </c>
      <c r="M176" s="4" t="s">
        <v>236</v>
      </c>
    </row>
    <row r="177" spans="1:13" ht="57.6" x14ac:dyDescent="0.3">
      <c r="A177" s="4" t="s">
        <v>186</v>
      </c>
      <c r="B177" s="10" t="s">
        <v>504</v>
      </c>
      <c r="C177" s="4" t="s">
        <v>237</v>
      </c>
      <c r="D177" s="4" t="s">
        <v>42</v>
      </c>
      <c r="E177" s="28" t="s">
        <v>43</v>
      </c>
      <c r="F177" s="4" t="s">
        <v>12</v>
      </c>
      <c r="G177" s="4" t="s">
        <v>59</v>
      </c>
      <c r="H177" s="20" t="s">
        <v>34</v>
      </c>
      <c r="I177" s="20" t="s">
        <v>34</v>
      </c>
      <c r="J177" s="4" t="s">
        <v>860</v>
      </c>
      <c r="K177" s="4" t="s">
        <v>61</v>
      </c>
      <c r="L177" s="4" t="s">
        <v>16</v>
      </c>
      <c r="M177" s="4" t="s">
        <v>238</v>
      </c>
    </row>
    <row r="178" spans="1:13" ht="28.8" x14ac:dyDescent="0.3">
      <c r="A178" s="4" t="s">
        <v>186</v>
      </c>
      <c r="B178" s="10" t="s">
        <v>505</v>
      </c>
      <c r="C178" s="4" t="s">
        <v>239</v>
      </c>
      <c r="D178" s="4" t="s">
        <v>11</v>
      </c>
      <c r="E178" s="28" t="s">
        <v>749</v>
      </c>
      <c r="F178" s="4" t="s">
        <v>30</v>
      </c>
      <c r="G178" s="4" t="s">
        <v>59</v>
      </c>
      <c r="H178" s="20" t="s">
        <v>34</v>
      </c>
      <c r="I178" s="20" t="s">
        <v>15</v>
      </c>
      <c r="J178" s="4" t="s">
        <v>859</v>
      </c>
      <c r="K178" s="4" t="s">
        <v>61</v>
      </c>
      <c r="L178" s="4" t="s">
        <v>19</v>
      </c>
      <c r="M178" s="4" t="s">
        <v>240</v>
      </c>
    </row>
    <row r="179" spans="1:13" ht="57.6" x14ac:dyDescent="0.3">
      <c r="A179" s="4" t="s">
        <v>186</v>
      </c>
      <c r="B179" s="10" t="s">
        <v>506</v>
      </c>
      <c r="C179" s="4" t="s">
        <v>241</v>
      </c>
      <c r="D179" s="4" t="s">
        <v>11</v>
      </c>
      <c r="E179" s="28" t="s">
        <v>742</v>
      </c>
      <c r="F179" s="4" t="s">
        <v>30</v>
      </c>
      <c r="G179" s="4" t="s">
        <v>13</v>
      </c>
      <c r="H179" s="20" t="s">
        <v>34</v>
      </c>
      <c r="I179" s="20" t="s">
        <v>34</v>
      </c>
      <c r="J179" s="4" t="s">
        <v>860</v>
      </c>
      <c r="K179" s="4" t="s">
        <v>86</v>
      </c>
      <c r="L179" s="4" t="s">
        <v>23</v>
      </c>
      <c r="M179" s="4" t="s">
        <v>242</v>
      </c>
    </row>
    <row r="180" spans="1:13" ht="43.2" x14ac:dyDescent="0.3">
      <c r="A180" s="4" t="s">
        <v>186</v>
      </c>
      <c r="B180" s="10" t="s">
        <v>507</v>
      </c>
      <c r="C180" s="4" t="s">
        <v>243</v>
      </c>
      <c r="D180" s="4" t="s">
        <v>11</v>
      </c>
      <c r="E180" s="28" t="s">
        <v>742</v>
      </c>
      <c r="F180" s="4" t="s">
        <v>12</v>
      </c>
      <c r="G180" s="4" t="s">
        <v>59</v>
      </c>
      <c r="H180" s="20" t="s">
        <v>34</v>
      </c>
      <c r="I180" s="20" t="s">
        <v>34</v>
      </c>
      <c r="J180" s="4" t="s">
        <v>860</v>
      </c>
      <c r="K180" s="4" t="s">
        <v>61</v>
      </c>
      <c r="L180" s="4" t="s">
        <v>16</v>
      </c>
      <c r="M180" s="4" t="s">
        <v>244</v>
      </c>
    </row>
    <row r="181" spans="1:13" x14ac:dyDescent="0.3">
      <c r="A181" s="4" t="s">
        <v>245</v>
      </c>
      <c r="B181" s="10" t="s">
        <v>508</v>
      </c>
      <c r="C181" s="4" t="s">
        <v>246</v>
      </c>
      <c r="D181" s="4" t="s">
        <v>11</v>
      </c>
      <c r="E181" s="28" t="s">
        <v>729</v>
      </c>
      <c r="F181" s="4" t="s">
        <v>12</v>
      </c>
      <c r="G181" s="4" t="s">
        <v>13</v>
      </c>
      <c r="H181" s="20" t="s">
        <v>14</v>
      </c>
      <c r="I181" s="20" t="s">
        <v>15</v>
      </c>
      <c r="J181" s="4" t="s">
        <v>859</v>
      </c>
      <c r="K181" s="4" t="s">
        <v>61</v>
      </c>
      <c r="L181" s="1" t="s">
        <v>46</v>
      </c>
      <c r="M181" s="4" t="s">
        <v>263</v>
      </c>
    </row>
    <row r="182" spans="1:13" ht="28.8" x14ac:dyDescent="0.3">
      <c r="A182" s="4" t="s">
        <v>245</v>
      </c>
      <c r="B182" s="10" t="s">
        <v>509</v>
      </c>
      <c r="C182" s="4" t="s">
        <v>247</v>
      </c>
      <c r="D182" s="4" t="s">
        <v>11</v>
      </c>
      <c r="E182" s="28" t="s">
        <v>729</v>
      </c>
      <c r="F182" s="4" t="s">
        <v>12</v>
      </c>
      <c r="G182" s="4" t="s">
        <v>13</v>
      </c>
      <c r="H182" s="20" t="s">
        <v>14</v>
      </c>
      <c r="I182" s="20" t="s">
        <v>15</v>
      </c>
      <c r="J182" s="4" t="s">
        <v>859</v>
      </c>
      <c r="K182" s="4" t="s">
        <v>61</v>
      </c>
      <c r="L182" s="1" t="s">
        <v>87</v>
      </c>
      <c r="M182" s="4" t="s">
        <v>264</v>
      </c>
    </row>
    <row r="183" spans="1:13" x14ac:dyDescent="0.3">
      <c r="A183" s="4" t="s">
        <v>245</v>
      </c>
      <c r="B183" s="10" t="s">
        <v>510</v>
      </c>
      <c r="C183" s="4" t="s">
        <v>248</v>
      </c>
      <c r="D183" s="4" t="s">
        <v>11</v>
      </c>
      <c r="E183" s="28" t="s">
        <v>730</v>
      </c>
      <c r="F183" s="4" t="s">
        <v>12</v>
      </c>
      <c r="G183" s="4" t="s">
        <v>13</v>
      </c>
      <c r="H183" s="20" t="s">
        <v>14</v>
      </c>
      <c r="I183" s="20" t="s">
        <v>15</v>
      </c>
      <c r="J183" s="4" t="s">
        <v>859</v>
      </c>
      <c r="K183" s="4" t="s">
        <v>61</v>
      </c>
      <c r="L183" s="1" t="s">
        <v>53</v>
      </c>
      <c r="M183" s="4" t="s">
        <v>265</v>
      </c>
    </row>
    <row r="184" spans="1:13" ht="28.8" x14ac:dyDescent="0.3">
      <c r="A184" s="4" t="s">
        <v>245</v>
      </c>
      <c r="B184" s="10" t="s">
        <v>511</v>
      </c>
      <c r="C184" s="4" t="s">
        <v>249</v>
      </c>
      <c r="D184" s="4" t="s">
        <v>11</v>
      </c>
      <c r="E184" s="28" t="s">
        <v>730</v>
      </c>
      <c r="F184" s="4" t="s">
        <v>12</v>
      </c>
      <c r="G184" s="4" t="s">
        <v>13</v>
      </c>
      <c r="H184" s="20" t="s">
        <v>14</v>
      </c>
      <c r="I184" s="20" t="s">
        <v>15</v>
      </c>
      <c r="J184" s="4" t="s">
        <v>859</v>
      </c>
      <c r="K184" s="4" t="s">
        <v>61</v>
      </c>
      <c r="L184" s="1" t="s">
        <v>53</v>
      </c>
      <c r="M184" s="4" t="s">
        <v>266</v>
      </c>
    </row>
    <row r="185" spans="1:13" ht="86.4" x14ac:dyDescent="0.3">
      <c r="A185" s="4" t="s">
        <v>245</v>
      </c>
      <c r="B185" s="10" t="s">
        <v>512</v>
      </c>
      <c r="C185" s="33" t="s">
        <v>750</v>
      </c>
      <c r="D185" s="4" t="s">
        <v>11</v>
      </c>
      <c r="E185" s="28" t="s">
        <v>43</v>
      </c>
      <c r="F185" s="4" t="s">
        <v>12</v>
      </c>
      <c r="G185" s="4" t="s">
        <v>13</v>
      </c>
      <c r="H185" s="20" t="s">
        <v>15</v>
      </c>
      <c r="I185" s="20" t="s">
        <v>15</v>
      </c>
      <c r="J185" s="4" t="s">
        <v>860</v>
      </c>
      <c r="K185" s="4" t="s">
        <v>61</v>
      </c>
      <c r="L185" s="1" t="s">
        <v>53</v>
      </c>
      <c r="M185" s="4" t="s">
        <v>267</v>
      </c>
    </row>
    <row r="186" spans="1:13" x14ac:dyDescent="0.3">
      <c r="A186" s="4" t="s">
        <v>245</v>
      </c>
      <c r="B186" s="10" t="s">
        <v>513</v>
      </c>
      <c r="C186" s="4" t="s">
        <v>250</v>
      </c>
      <c r="D186" s="4" t="s">
        <v>42</v>
      </c>
      <c r="E186" s="28" t="s">
        <v>43</v>
      </c>
      <c r="F186" s="4" t="s">
        <v>12</v>
      </c>
      <c r="G186" s="4" t="s">
        <v>13</v>
      </c>
      <c r="H186" s="20" t="s">
        <v>15</v>
      </c>
      <c r="I186" s="20" t="s">
        <v>15</v>
      </c>
      <c r="J186" s="4" t="s">
        <v>860</v>
      </c>
      <c r="K186" s="4" t="s">
        <v>61</v>
      </c>
      <c r="L186" s="1" t="s">
        <v>87</v>
      </c>
      <c r="M186" s="4" t="s">
        <v>268</v>
      </c>
    </row>
    <row r="187" spans="1:13" x14ac:dyDescent="0.3">
      <c r="A187" s="4" t="s">
        <v>245</v>
      </c>
      <c r="B187" s="10" t="s">
        <v>514</v>
      </c>
      <c r="C187" s="4" t="s">
        <v>251</v>
      </c>
      <c r="D187" s="4" t="s">
        <v>42</v>
      </c>
      <c r="E187" s="28" t="s">
        <v>43</v>
      </c>
      <c r="F187" s="4" t="s">
        <v>12</v>
      </c>
      <c r="G187" s="4" t="s">
        <v>13</v>
      </c>
      <c r="H187" s="20" t="s">
        <v>15</v>
      </c>
      <c r="I187" s="20" t="s">
        <v>15</v>
      </c>
      <c r="J187" s="4" t="s">
        <v>860</v>
      </c>
      <c r="K187" s="4" t="s">
        <v>61</v>
      </c>
      <c r="L187" s="1" t="s">
        <v>46</v>
      </c>
      <c r="M187" s="4" t="s">
        <v>269</v>
      </c>
    </row>
    <row r="188" spans="1:13" x14ac:dyDescent="0.3">
      <c r="A188" s="4" t="s">
        <v>245</v>
      </c>
      <c r="B188" s="10" t="s">
        <v>515</v>
      </c>
      <c r="C188" s="4" t="s">
        <v>252</v>
      </c>
      <c r="D188" s="4" t="s">
        <v>42</v>
      </c>
      <c r="E188" s="28" t="s">
        <v>43</v>
      </c>
      <c r="F188" s="4" t="s">
        <v>12</v>
      </c>
      <c r="G188" s="4" t="s">
        <v>13</v>
      </c>
      <c r="H188" s="20" t="s">
        <v>15</v>
      </c>
      <c r="I188" s="20" t="s">
        <v>15</v>
      </c>
      <c r="J188" s="4" t="s">
        <v>860</v>
      </c>
      <c r="K188" s="4" t="s">
        <v>70</v>
      </c>
      <c r="L188" s="1" t="s">
        <v>87</v>
      </c>
      <c r="M188" s="4" t="s">
        <v>270</v>
      </c>
    </row>
    <row r="189" spans="1:13" x14ac:dyDescent="0.3">
      <c r="A189" s="4" t="s">
        <v>245</v>
      </c>
      <c r="B189" s="10" t="s">
        <v>516</v>
      </c>
      <c r="C189" s="4" t="s">
        <v>751</v>
      </c>
      <c r="D189" s="4" t="s">
        <v>11</v>
      </c>
      <c r="E189" s="28" t="s">
        <v>749</v>
      </c>
      <c r="F189" s="4" t="s">
        <v>30</v>
      </c>
      <c r="G189" s="4" t="s">
        <v>59</v>
      </c>
      <c r="H189" s="20" t="s">
        <v>15</v>
      </c>
      <c r="I189" s="20" t="s">
        <v>31</v>
      </c>
      <c r="J189" s="4" t="s">
        <v>860</v>
      </c>
      <c r="K189" s="4" t="s">
        <v>61</v>
      </c>
      <c r="L189" s="1" t="s">
        <v>53</v>
      </c>
      <c r="M189" s="4" t="s">
        <v>271</v>
      </c>
    </row>
    <row r="190" spans="1:13" ht="28.8" x14ac:dyDescent="0.3">
      <c r="A190" s="4" t="s">
        <v>245</v>
      </c>
      <c r="B190" s="10" t="s">
        <v>517</v>
      </c>
      <c r="C190" s="4" t="s">
        <v>752</v>
      </c>
      <c r="D190" s="4" t="s">
        <v>11</v>
      </c>
      <c r="E190" s="47" t="s">
        <v>749</v>
      </c>
      <c r="F190" s="4" t="s">
        <v>30</v>
      </c>
      <c r="G190" s="4" t="s">
        <v>13</v>
      </c>
      <c r="H190" s="20" t="s">
        <v>15</v>
      </c>
      <c r="I190" s="20" t="s">
        <v>15</v>
      </c>
      <c r="J190" s="4" t="s">
        <v>860</v>
      </c>
      <c r="K190" s="4" t="s">
        <v>61</v>
      </c>
      <c r="L190" s="1" t="s">
        <v>16</v>
      </c>
      <c r="M190" s="4" t="s">
        <v>272</v>
      </c>
    </row>
    <row r="191" spans="1:13" ht="28.8" x14ac:dyDescent="0.3">
      <c r="A191" s="4" t="s">
        <v>245</v>
      </c>
      <c r="B191" s="10" t="s">
        <v>518</v>
      </c>
      <c r="C191" s="4" t="s">
        <v>253</v>
      </c>
      <c r="D191" s="4" t="s">
        <v>11</v>
      </c>
      <c r="E191" s="28" t="s">
        <v>749</v>
      </c>
      <c r="F191" s="4" t="s">
        <v>30</v>
      </c>
      <c r="G191" s="4" t="s">
        <v>13</v>
      </c>
      <c r="H191" s="20" t="s">
        <v>15</v>
      </c>
      <c r="I191" s="20" t="s">
        <v>15</v>
      </c>
      <c r="J191" s="4" t="s">
        <v>860</v>
      </c>
      <c r="K191" s="4" t="s">
        <v>70</v>
      </c>
      <c r="L191" s="1" t="s">
        <v>16</v>
      </c>
      <c r="M191" s="4" t="s">
        <v>273</v>
      </c>
    </row>
    <row r="192" spans="1:13" ht="28.8" x14ac:dyDescent="0.3">
      <c r="A192" s="4" t="s">
        <v>245</v>
      </c>
      <c r="B192" s="10" t="s">
        <v>519</v>
      </c>
      <c r="C192" s="4" t="s">
        <v>753</v>
      </c>
      <c r="D192" s="4" t="s">
        <v>11</v>
      </c>
      <c r="E192" s="28" t="s">
        <v>749</v>
      </c>
      <c r="F192" s="4" t="s">
        <v>30</v>
      </c>
      <c r="G192" s="4" t="s">
        <v>59</v>
      </c>
      <c r="H192" s="20" t="s">
        <v>15</v>
      </c>
      <c r="I192" s="20" t="s">
        <v>31</v>
      </c>
      <c r="J192" s="4" t="s">
        <v>860</v>
      </c>
      <c r="K192" s="4" t="s">
        <v>61</v>
      </c>
      <c r="L192" s="1" t="s">
        <v>53</v>
      </c>
      <c r="M192" s="4" t="s">
        <v>274</v>
      </c>
    </row>
    <row r="193" spans="1:13" ht="28.8" x14ac:dyDescent="0.3">
      <c r="A193" s="4" t="s">
        <v>245</v>
      </c>
      <c r="B193" s="10" t="s">
        <v>520</v>
      </c>
      <c r="C193" s="4" t="s">
        <v>254</v>
      </c>
      <c r="D193" s="4" t="s">
        <v>11</v>
      </c>
      <c r="E193" s="28" t="s">
        <v>749</v>
      </c>
      <c r="F193" s="4" t="s">
        <v>30</v>
      </c>
      <c r="G193" s="4" t="s">
        <v>59</v>
      </c>
      <c r="H193" s="20" t="s">
        <v>15</v>
      </c>
      <c r="I193" s="20" t="s">
        <v>31</v>
      </c>
      <c r="J193" s="4" t="s">
        <v>860</v>
      </c>
      <c r="K193" s="4" t="s">
        <v>61</v>
      </c>
      <c r="L193" s="1" t="s">
        <v>16</v>
      </c>
      <c r="M193" s="4" t="s">
        <v>275</v>
      </c>
    </row>
    <row r="194" spans="1:13" ht="57.6" x14ac:dyDescent="0.3">
      <c r="A194" s="4" t="s">
        <v>245</v>
      </c>
      <c r="B194" s="10" t="s">
        <v>521</v>
      </c>
      <c r="C194" s="4" t="s">
        <v>754</v>
      </c>
      <c r="D194" s="4" t="s">
        <v>57</v>
      </c>
      <c r="E194" s="51" t="s">
        <v>742</v>
      </c>
      <c r="F194" s="4" t="s">
        <v>30</v>
      </c>
      <c r="G194" s="4" t="s">
        <v>59</v>
      </c>
      <c r="H194" s="20" t="s">
        <v>15</v>
      </c>
      <c r="I194" s="20" t="s">
        <v>15</v>
      </c>
      <c r="J194" s="4" t="s">
        <v>860</v>
      </c>
      <c r="K194" s="4" t="s">
        <v>61</v>
      </c>
      <c r="L194" s="1" t="s">
        <v>19</v>
      </c>
      <c r="M194" s="4" t="s">
        <v>276</v>
      </c>
    </row>
    <row r="195" spans="1:13" ht="57.6" x14ac:dyDescent="0.3">
      <c r="A195" s="4" t="s">
        <v>245</v>
      </c>
      <c r="B195" s="10" t="s">
        <v>522</v>
      </c>
      <c r="C195" s="4" t="s">
        <v>755</v>
      </c>
      <c r="D195" s="4" t="s">
        <v>57</v>
      </c>
      <c r="E195" s="51" t="s">
        <v>742</v>
      </c>
      <c r="F195" s="4" t="s">
        <v>30</v>
      </c>
      <c r="G195" s="4" t="s">
        <v>59</v>
      </c>
      <c r="H195" s="20" t="s">
        <v>15</v>
      </c>
      <c r="I195" s="20" t="s">
        <v>15</v>
      </c>
      <c r="J195" s="4" t="s">
        <v>860</v>
      </c>
      <c r="K195" s="4" t="s">
        <v>61</v>
      </c>
      <c r="L195" s="1" t="s">
        <v>19</v>
      </c>
      <c r="M195" s="4" t="s">
        <v>277</v>
      </c>
    </row>
    <row r="196" spans="1:13" x14ac:dyDescent="0.3">
      <c r="A196" s="4" t="s">
        <v>245</v>
      </c>
      <c r="B196" s="10" t="s">
        <v>523</v>
      </c>
      <c r="C196" s="4" t="s">
        <v>756</v>
      </c>
      <c r="D196" s="4" t="s">
        <v>57</v>
      </c>
      <c r="E196" s="51" t="s">
        <v>742</v>
      </c>
      <c r="F196" s="4" t="s">
        <v>12</v>
      </c>
      <c r="G196" s="4" t="s">
        <v>59</v>
      </c>
      <c r="H196" s="20" t="s">
        <v>15</v>
      </c>
      <c r="I196" s="20" t="s">
        <v>15</v>
      </c>
      <c r="J196" s="4" t="s">
        <v>860</v>
      </c>
      <c r="K196" s="4" t="s">
        <v>61</v>
      </c>
      <c r="L196" s="1" t="s">
        <v>16</v>
      </c>
      <c r="M196" s="4" t="s">
        <v>278</v>
      </c>
    </row>
    <row r="197" spans="1:13" ht="28.8" x14ac:dyDescent="0.3">
      <c r="A197" s="4" t="s">
        <v>245</v>
      </c>
      <c r="B197" s="10" t="s">
        <v>524</v>
      </c>
      <c r="C197" s="4" t="s">
        <v>757</v>
      </c>
      <c r="D197" s="4" t="s">
        <v>57</v>
      </c>
      <c r="E197" s="53" t="s">
        <v>742</v>
      </c>
      <c r="F197" s="4" t="s">
        <v>30</v>
      </c>
      <c r="G197" s="4" t="s">
        <v>59</v>
      </c>
      <c r="H197" s="20" t="s">
        <v>15</v>
      </c>
      <c r="I197" s="20" t="s">
        <v>15</v>
      </c>
      <c r="J197" s="4" t="s">
        <v>860</v>
      </c>
      <c r="K197" s="4" t="s">
        <v>86</v>
      </c>
      <c r="L197" s="1" t="s">
        <v>53</v>
      </c>
      <c r="M197" s="4" t="s">
        <v>279</v>
      </c>
    </row>
    <row r="198" spans="1:13" ht="43.2" x14ac:dyDescent="0.3">
      <c r="A198" s="4" t="s">
        <v>245</v>
      </c>
      <c r="B198" s="10" t="s">
        <v>525</v>
      </c>
      <c r="C198" s="56" t="s">
        <v>849</v>
      </c>
      <c r="D198" s="4" t="s">
        <v>11</v>
      </c>
      <c r="E198" s="28" t="s">
        <v>742</v>
      </c>
      <c r="F198" s="4" t="s">
        <v>12</v>
      </c>
      <c r="G198" s="4" t="s">
        <v>13</v>
      </c>
      <c r="H198" s="20" t="s">
        <v>31</v>
      </c>
      <c r="I198" s="20" t="s">
        <v>31</v>
      </c>
      <c r="J198" s="4" t="s">
        <v>860</v>
      </c>
      <c r="K198" s="4" t="s">
        <v>61</v>
      </c>
      <c r="L198" s="1" t="s">
        <v>16</v>
      </c>
      <c r="M198" s="4" t="s">
        <v>280</v>
      </c>
    </row>
    <row r="199" spans="1:13" ht="57.6" x14ac:dyDescent="0.3">
      <c r="A199" s="4" t="s">
        <v>245</v>
      </c>
      <c r="B199" s="10" t="s">
        <v>526</v>
      </c>
      <c r="C199" s="56" t="s">
        <v>850</v>
      </c>
      <c r="D199" s="4" t="s">
        <v>11</v>
      </c>
      <c r="E199" s="28" t="s">
        <v>742</v>
      </c>
      <c r="F199" s="4" t="s">
        <v>12</v>
      </c>
      <c r="G199" s="4" t="s">
        <v>13</v>
      </c>
      <c r="H199" s="20" t="s">
        <v>15</v>
      </c>
      <c r="I199" s="20" t="s">
        <v>15</v>
      </c>
      <c r="J199" s="4" t="s">
        <v>860</v>
      </c>
      <c r="K199" s="4" t="s">
        <v>61</v>
      </c>
      <c r="L199" s="1" t="s">
        <v>16</v>
      </c>
      <c r="M199" s="4" t="s">
        <v>281</v>
      </c>
    </row>
    <row r="200" spans="1:13" ht="72" x14ac:dyDescent="0.3">
      <c r="A200" s="4" t="s">
        <v>245</v>
      </c>
      <c r="B200" s="10" t="s">
        <v>527</v>
      </c>
      <c r="C200" s="4" t="s">
        <v>758</v>
      </c>
      <c r="D200" s="4" t="s">
        <v>42</v>
      </c>
      <c r="E200" s="51" t="s">
        <v>747</v>
      </c>
      <c r="F200" s="4" t="s">
        <v>30</v>
      </c>
      <c r="G200" s="4" t="s">
        <v>59</v>
      </c>
      <c r="H200" s="20" t="s">
        <v>34</v>
      </c>
      <c r="I200" s="20" t="s">
        <v>34</v>
      </c>
      <c r="J200" s="4" t="s">
        <v>860</v>
      </c>
      <c r="K200" s="4" t="s">
        <v>61</v>
      </c>
      <c r="L200" s="1" t="s">
        <v>16</v>
      </c>
      <c r="M200" s="4" t="s">
        <v>282</v>
      </c>
    </row>
    <row r="201" spans="1:13" x14ac:dyDescent="0.3">
      <c r="A201" s="4" t="s">
        <v>245</v>
      </c>
      <c r="B201" s="10" t="s">
        <v>528</v>
      </c>
      <c r="C201" s="4" t="s">
        <v>255</v>
      </c>
      <c r="D201" s="4" t="s">
        <v>11</v>
      </c>
      <c r="E201" s="28" t="s">
        <v>749</v>
      </c>
      <c r="F201" s="4" t="s">
        <v>12</v>
      </c>
      <c r="G201" s="4" t="s">
        <v>59</v>
      </c>
      <c r="H201" s="20" t="s">
        <v>15</v>
      </c>
      <c r="I201" s="20" t="s">
        <v>15</v>
      </c>
      <c r="J201" s="4" t="s">
        <v>859</v>
      </c>
      <c r="K201" s="4" t="s">
        <v>61</v>
      </c>
      <c r="L201" s="1" t="s">
        <v>16</v>
      </c>
      <c r="M201" s="4" t="s">
        <v>283</v>
      </c>
    </row>
    <row r="202" spans="1:13" x14ac:dyDescent="0.3">
      <c r="A202" s="4" t="s">
        <v>245</v>
      </c>
      <c r="B202" s="10" t="s">
        <v>529</v>
      </c>
      <c r="C202" s="4" t="s">
        <v>256</v>
      </c>
      <c r="D202" s="4" t="s">
        <v>11</v>
      </c>
      <c r="E202" s="28" t="s">
        <v>749</v>
      </c>
      <c r="F202" s="4" t="s">
        <v>12</v>
      </c>
      <c r="G202" s="4" t="s">
        <v>13</v>
      </c>
      <c r="H202" s="20" t="s">
        <v>15</v>
      </c>
      <c r="I202" s="20" t="s">
        <v>15</v>
      </c>
      <c r="J202" s="4" t="s">
        <v>859</v>
      </c>
      <c r="K202" s="4" t="s">
        <v>61</v>
      </c>
      <c r="L202" s="1" t="s">
        <v>16</v>
      </c>
      <c r="M202" s="4" t="s">
        <v>284</v>
      </c>
    </row>
    <row r="203" spans="1:13" x14ac:dyDescent="0.3">
      <c r="A203" s="4" t="s">
        <v>245</v>
      </c>
      <c r="B203" s="10" t="s">
        <v>530</v>
      </c>
      <c r="C203" s="4" t="s">
        <v>257</v>
      </c>
      <c r="D203" s="4" t="s">
        <v>11</v>
      </c>
      <c r="E203" s="28" t="s">
        <v>749</v>
      </c>
      <c r="F203" s="4" t="s">
        <v>30</v>
      </c>
      <c r="G203" s="4" t="s">
        <v>59</v>
      </c>
      <c r="H203" s="20" t="s">
        <v>15</v>
      </c>
      <c r="I203" s="20" t="s">
        <v>15</v>
      </c>
      <c r="J203" s="4" t="s">
        <v>859</v>
      </c>
      <c r="K203" s="4" t="s">
        <v>61</v>
      </c>
      <c r="L203" s="1" t="s">
        <v>16</v>
      </c>
      <c r="M203" s="4" t="s">
        <v>284</v>
      </c>
    </row>
    <row r="204" spans="1:13" ht="28.8" x14ac:dyDescent="0.3">
      <c r="A204" s="4" t="s">
        <v>245</v>
      </c>
      <c r="B204" s="10" t="s">
        <v>531</v>
      </c>
      <c r="C204" s="4" t="s">
        <v>258</v>
      </c>
      <c r="D204" s="4" t="s">
        <v>11</v>
      </c>
      <c r="E204" s="28" t="s">
        <v>749</v>
      </c>
      <c r="F204" s="4" t="s">
        <v>30</v>
      </c>
      <c r="G204" s="4" t="s">
        <v>59</v>
      </c>
      <c r="H204" s="20" t="s">
        <v>15</v>
      </c>
      <c r="I204" s="20" t="s">
        <v>15</v>
      </c>
      <c r="J204" s="4" t="s">
        <v>859</v>
      </c>
      <c r="K204" s="4" t="s">
        <v>61</v>
      </c>
      <c r="L204" s="1" t="s">
        <v>16</v>
      </c>
      <c r="M204" s="4" t="s">
        <v>285</v>
      </c>
    </row>
    <row r="205" spans="1:13" ht="28.8" x14ac:dyDescent="0.3">
      <c r="A205" s="4" t="s">
        <v>245</v>
      </c>
      <c r="B205" s="10" t="s">
        <v>532</v>
      </c>
      <c r="C205" s="4" t="s">
        <v>259</v>
      </c>
      <c r="D205" s="4" t="s">
        <v>42</v>
      </c>
      <c r="E205" s="47" t="s">
        <v>747</v>
      </c>
      <c r="F205" s="4" t="s">
        <v>30</v>
      </c>
      <c r="G205" s="4" t="s">
        <v>59</v>
      </c>
      <c r="H205" s="20" t="s">
        <v>15</v>
      </c>
      <c r="I205" s="20" t="s">
        <v>15</v>
      </c>
      <c r="J205" s="4" t="s">
        <v>861</v>
      </c>
      <c r="K205" s="4" t="s">
        <v>61</v>
      </c>
      <c r="L205" s="1" t="s">
        <v>16</v>
      </c>
      <c r="M205" s="4" t="s">
        <v>286</v>
      </c>
    </row>
    <row r="206" spans="1:13" ht="28.8" x14ac:dyDescent="0.3">
      <c r="A206" s="4" t="s">
        <v>245</v>
      </c>
      <c r="B206" s="10" t="s">
        <v>533</v>
      </c>
      <c r="C206" s="4" t="s">
        <v>260</v>
      </c>
      <c r="D206" s="4" t="s">
        <v>11</v>
      </c>
      <c r="E206" s="28" t="s">
        <v>749</v>
      </c>
      <c r="F206" s="4" t="s">
        <v>30</v>
      </c>
      <c r="G206" s="4" t="s">
        <v>13</v>
      </c>
      <c r="H206" s="20" t="s">
        <v>15</v>
      </c>
      <c r="I206" s="20" t="s">
        <v>15</v>
      </c>
      <c r="J206" s="4" t="s">
        <v>859</v>
      </c>
      <c r="K206" s="4" t="s">
        <v>61</v>
      </c>
      <c r="L206" s="1" t="s">
        <v>16</v>
      </c>
      <c r="M206" s="4" t="s">
        <v>287</v>
      </c>
    </row>
    <row r="207" spans="1:13" ht="28.8" x14ac:dyDescent="0.3">
      <c r="A207" s="4" t="s">
        <v>245</v>
      </c>
      <c r="B207" s="10" t="s">
        <v>534</v>
      </c>
      <c r="C207" s="4" t="s">
        <v>261</v>
      </c>
      <c r="D207" s="4" t="s">
        <v>11</v>
      </c>
      <c r="E207" s="28" t="s">
        <v>749</v>
      </c>
      <c r="F207" s="4" t="s">
        <v>30</v>
      </c>
      <c r="G207" s="4" t="s">
        <v>13</v>
      </c>
      <c r="H207" s="20" t="s">
        <v>15</v>
      </c>
      <c r="I207" s="20" t="s">
        <v>15</v>
      </c>
      <c r="J207" s="4" t="s">
        <v>859</v>
      </c>
      <c r="K207" s="4" t="s">
        <v>61</v>
      </c>
      <c r="L207" s="1" t="s">
        <v>16</v>
      </c>
      <c r="M207" s="4" t="s">
        <v>288</v>
      </c>
    </row>
    <row r="208" spans="1:13" x14ac:dyDescent="0.3">
      <c r="A208" s="4" t="s">
        <v>245</v>
      </c>
      <c r="B208" s="10" t="s">
        <v>535</v>
      </c>
      <c r="C208" s="4" t="s">
        <v>759</v>
      </c>
      <c r="D208" s="4" t="s">
        <v>11</v>
      </c>
      <c r="E208" s="28" t="s">
        <v>749</v>
      </c>
      <c r="F208" s="4" t="s">
        <v>30</v>
      </c>
      <c r="G208" s="4" t="s">
        <v>13</v>
      </c>
      <c r="H208" s="20" t="s">
        <v>15</v>
      </c>
      <c r="I208" s="20" t="s">
        <v>15</v>
      </c>
      <c r="J208" s="4" t="s">
        <v>859</v>
      </c>
      <c r="K208" s="4" t="s">
        <v>61</v>
      </c>
      <c r="L208" s="1" t="s">
        <v>16</v>
      </c>
      <c r="M208" s="4" t="s">
        <v>289</v>
      </c>
    </row>
    <row r="209" spans="1:13" ht="43.2" x14ac:dyDescent="0.3">
      <c r="A209" s="4" t="s">
        <v>245</v>
      </c>
      <c r="B209" s="10" t="s">
        <v>536</v>
      </c>
      <c r="C209" s="4" t="s">
        <v>760</v>
      </c>
      <c r="D209" s="4" t="s">
        <v>42</v>
      </c>
      <c r="E209" s="51" t="s">
        <v>747</v>
      </c>
      <c r="F209" s="4" t="s">
        <v>30</v>
      </c>
      <c r="G209" s="4" t="s">
        <v>59</v>
      </c>
      <c r="H209" s="20" t="s">
        <v>15</v>
      </c>
      <c r="I209" s="20" t="s">
        <v>15</v>
      </c>
      <c r="J209" s="4" t="s">
        <v>860</v>
      </c>
      <c r="K209" s="4" t="s">
        <v>61</v>
      </c>
      <c r="L209" s="1" t="s">
        <v>16</v>
      </c>
      <c r="M209" s="4" t="s">
        <v>290</v>
      </c>
    </row>
    <row r="210" spans="1:13" ht="28.8" x14ac:dyDescent="0.3">
      <c r="A210" s="4" t="s">
        <v>245</v>
      </c>
      <c r="B210" s="10" t="s">
        <v>537</v>
      </c>
      <c r="C210" s="4" t="s">
        <v>761</v>
      </c>
      <c r="D210" s="4" t="s">
        <v>42</v>
      </c>
      <c r="E210" s="51" t="s">
        <v>747</v>
      </c>
      <c r="F210" s="4" t="s">
        <v>30</v>
      </c>
      <c r="G210" s="4" t="s">
        <v>59</v>
      </c>
      <c r="H210" s="20" t="s">
        <v>31</v>
      </c>
      <c r="I210" s="20" t="s">
        <v>31</v>
      </c>
      <c r="J210" s="4" t="s">
        <v>860</v>
      </c>
      <c r="K210" s="4" t="s">
        <v>61</v>
      </c>
      <c r="L210" s="1" t="s">
        <v>16</v>
      </c>
      <c r="M210" s="4" t="s">
        <v>291</v>
      </c>
    </row>
    <row r="211" spans="1:13" ht="28.8" x14ac:dyDescent="0.3">
      <c r="A211" s="4" t="s">
        <v>245</v>
      </c>
      <c r="B211" s="10" t="s">
        <v>538</v>
      </c>
      <c r="C211" s="4" t="s">
        <v>762</v>
      </c>
      <c r="D211" s="4" t="s">
        <v>42</v>
      </c>
      <c r="E211" s="51" t="s">
        <v>747</v>
      </c>
      <c r="F211" s="4" t="s">
        <v>30</v>
      </c>
      <c r="G211" s="4" t="s">
        <v>59</v>
      </c>
      <c r="H211" s="20" t="s">
        <v>31</v>
      </c>
      <c r="I211" s="20" t="s">
        <v>31</v>
      </c>
      <c r="J211" s="4" t="s">
        <v>860</v>
      </c>
      <c r="K211" s="4" t="s">
        <v>61</v>
      </c>
      <c r="L211" s="1" t="s">
        <v>16</v>
      </c>
      <c r="M211" s="4" t="s">
        <v>292</v>
      </c>
    </row>
    <row r="212" spans="1:13" ht="28.8" x14ac:dyDescent="0.3">
      <c r="A212" s="4" t="s">
        <v>245</v>
      </c>
      <c r="B212" s="10" t="s">
        <v>539</v>
      </c>
      <c r="C212" s="4" t="s">
        <v>763</v>
      </c>
      <c r="D212" s="4" t="s">
        <v>42</v>
      </c>
      <c r="E212" s="51" t="s">
        <v>747</v>
      </c>
      <c r="F212" s="4" t="s">
        <v>30</v>
      </c>
      <c r="G212" s="4" t="s">
        <v>59</v>
      </c>
      <c r="H212" s="20" t="s">
        <v>31</v>
      </c>
      <c r="I212" s="20" t="s">
        <v>31</v>
      </c>
      <c r="J212" s="4" t="s">
        <v>860</v>
      </c>
      <c r="K212" s="4" t="s">
        <v>61</v>
      </c>
      <c r="L212" s="1" t="s">
        <v>16</v>
      </c>
      <c r="M212" s="4" t="s">
        <v>293</v>
      </c>
    </row>
    <row r="213" spans="1:13" ht="57.6" x14ac:dyDescent="0.3">
      <c r="A213" s="4" t="s">
        <v>245</v>
      </c>
      <c r="B213" s="10" t="s">
        <v>540</v>
      </c>
      <c r="C213" s="4" t="s">
        <v>764</v>
      </c>
      <c r="D213" s="4" t="s">
        <v>42</v>
      </c>
      <c r="E213" s="51" t="s">
        <v>747</v>
      </c>
      <c r="F213" s="4" t="s">
        <v>30</v>
      </c>
      <c r="G213" s="4" t="s">
        <v>59</v>
      </c>
      <c r="H213" s="20" t="s">
        <v>15</v>
      </c>
      <c r="I213" s="20" t="s">
        <v>15</v>
      </c>
      <c r="J213" s="4" t="s">
        <v>860</v>
      </c>
      <c r="K213" s="4" t="s">
        <v>61</v>
      </c>
      <c r="L213" s="1" t="s">
        <v>16</v>
      </c>
      <c r="M213" s="4" t="s">
        <v>294</v>
      </c>
    </row>
    <row r="214" spans="1:13" ht="28.8" x14ac:dyDescent="0.3">
      <c r="A214" s="4" t="s">
        <v>245</v>
      </c>
      <c r="B214" s="10" t="s">
        <v>541</v>
      </c>
      <c r="C214" s="4" t="s">
        <v>765</v>
      </c>
      <c r="D214" s="4" t="s">
        <v>42</v>
      </c>
      <c r="E214" s="51" t="s">
        <v>747</v>
      </c>
      <c r="F214" s="4" t="s">
        <v>30</v>
      </c>
      <c r="G214" s="4" t="s">
        <v>59</v>
      </c>
      <c r="H214" s="20" t="s">
        <v>34</v>
      </c>
      <c r="I214" s="20" t="s">
        <v>34</v>
      </c>
      <c r="J214" s="4" t="s">
        <v>860</v>
      </c>
      <c r="K214" s="4" t="s">
        <v>61</v>
      </c>
      <c r="L214" s="1" t="s">
        <v>16</v>
      </c>
      <c r="M214" s="4" t="s">
        <v>295</v>
      </c>
    </row>
    <row r="215" spans="1:13" x14ac:dyDescent="0.3">
      <c r="A215" s="4" t="s">
        <v>245</v>
      </c>
      <c r="B215" s="10" t="s">
        <v>542</v>
      </c>
      <c r="C215" s="4" t="s">
        <v>766</v>
      </c>
      <c r="D215" s="4" t="s">
        <v>42</v>
      </c>
      <c r="E215" s="51" t="s">
        <v>747</v>
      </c>
      <c r="F215" s="4" t="s">
        <v>30</v>
      </c>
      <c r="G215" s="4" t="s">
        <v>59</v>
      </c>
      <c r="H215" s="20" t="s">
        <v>15</v>
      </c>
      <c r="I215" s="20" t="s">
        <v>15</v>
      </c>
      <c r="J215" s="4" t="s">
        <v>860</v>
      </c>
      <c r="K215" s="4" t="s">
        <v>61</v>
      </c>
      <c r="L215" s="1" t="s">
        <v>16</v>
      </c>
      <c r="M215" s="4" t="s">
        <v>296</v>
      </c>
    </row>
    <row r="216" spans="1:13" ht="28.8" x14ac:dyDescent="0.3">
      <c r="A216" s="4" t="s">
        <v>245</v>
      </c>
      <c r="B216" s="10" t="s">
        <v>543</v>
      </c>
      <c r="C216" s="4" t="s">
        <v>767</v>
      </c>
      <c r="D216" s="4" t="s">
        <v>42</v>
      </c>
      <c r="E216" s="51" t="s">
        <v>747</v>
      </c>
      <c r="F216" s="4" t="s">
        <v>30</v>
      </c>
      <c r="G216" s="4" t="s">
        <v>59</v>
      </c>
      <c r="H216" s="20" t="s">
        <v>15</v>
      </c>
      <c r="I216" s="20" t="s">
        <v>15</v>
      </c>
      <c r="J216" s="4" t="s">
        <v>860</v>
      </c>
      <c r="K216" s="4" t="s">
        <v>61</v>
      </c>
      <c r="L216" s="1" t="s">
        <v>46</v>
      </c>
      <c r="M216" s="4" t="s">
        <v>297</v>
      </c>
    </row>
    <row r="217" spans="1:13" ht="28.8" x14ac:dyDescent="0.3">
      <c r="A217" s="4" t="s">
        <v>245</v>
      </c>
      <c r="B217" s="10" t="s">
        <v>544</v>
      </c>
      <c r="C217" s="4" t="s">
        <v>768</v>
      </c>
      <c r="D217" s="4" t="s">
        <v>42</v>
      </c>
      <c r="E217" s="51" t="s">
        <v>747</v>
      </c>
      <c r="F217" s="4" t="s">
        <v>30</v>
      </c>
      <c r="G217" s="4" t="s">
        <v>13</v>
      </c>
      <c r="H217" s="20" t="s">
        <v>34</v>
      </c>
      <c r="I217" s="20" t="s">
        <v>34</v>
      </c>
      <c r="J217" s="4" t="s">
        <v>860</v>
      </c>
      <c r="K217" s="4" t="s">
        <v>61</v>
      </c>
      <c r="L217" s="1" t="s">
        <v>46</v>
      </c>
      <c r="M217" s="4" t="s">
        <v>298</v>
      </c>
    </row>
    <row r="218" spans="1:13" ht="57.6" x14ac:dyDescent="0.3">
      <c r="A218" s="4" t="s">
        <v>245</v>
      </c>
      <c r="B218" s="10" t="s">
        <v>545</v>
      </c>
      <c r="C218" s="4" t="s">
        <v>262</v>
      </c>
      <c r="D218" s="4" t="s">
        <v>11</v>
      </c>
      <c r="E218" s="47" t="s">
        <v>747</v>
      </c>
      <c r="F218" s="4" t="s">
        <v>30</v>
      </c>
      <c r="G218" s="4" t="s">
        <v>13</v>
      </c>
      <c r="H218" s="20" t="s">
        <v>34</v>
      </c>
      <c r="I218" s="20" t="s">
        <v>34</v>
      </c>
      <c r="J218" s="4" t="s">
        <v>861</v>
      </c>
      <c r="K218" s="4" t="s">
        <v>61</v>
      </c>
      <c r="L218" s="1" t="s">
        <v>16</v>
      </c>
      <c r="M218" s="4" t="s">
        <v>299</v>
      </c>
    </row>
    <row r="219" spans="1:13" ht="43.2" x14ac:dyDescent="0.3">
      <c r="A219" s="4" t="s">
        <v>245</v>
      </c>
      <c r="B219" s="10" t="s">
        <v>546</v>
      </c>
      <c r="C219" s="4" t="s">
        <v>769</v>
      </c>
      <c r="D219" s="4" t="s">
        <v>11</v>
      </c>
      <c r="E219" s="28" t="s">
        <v>749</v>
      </c>
      <c r="F219" s="4" t="s">
        <v>30</v>
      </c>
      <c r="G219" s="4" t="s">
        <v>13</v>
      </c>
      <c r="H219" s="20" t="s">
        <v>15</v>
      </c>
      <c r="I219" s="20" t="s">
        <v>15</v>
      </c>
      <c r="J219" s="4" t="s">
        <v>861</v>
      </c>
      <c r="K219" s="4" t="s">
        <v>61</v>
      </c>
      <c r="L219" s="1" t="s">
        <v>16</v>
      </c>
      <c r="M219" s="4" t="s">
        <v>300</v>
      </c>
    </row>
    <row r="220" spans="1:13" ht="43.2" x14ac:dyDescent="0.3">
      <c r="A220" s="4" t="s">
        <v>245</v>
      </c>
      <c r="B220" s="10" t="s">
        <v>547</v>
      </c>
      <c r="C220" s="33" t="s">
        <v>770</v>
      </c>
      <c r="D220" s="4" t="s">
        <v>11</v>
      </c>
      <c r="E220" s="28" t="s">
        <v>43</v>
      </c>
      <c r="F220" s="4" t="s">
        <v>30</v>
      </c>
      <c r="G220" s="4" t="s">
        <v>13</v>
      </c>
      <c r="H220" s="20" t="s">
        <v>15</v>
      </c>
      <c r="I220" s="20" t="s">
        <v>15</v>
      </c>
      <c r="J220" s="4" t="s">
        <v>861</v>
      </c>
      <c r="K220" s="4" t="s">
        <v>61</v>
      </c>
      <c r="L220" s="1" t="s">
        <v>16</v>
      </c>
      <c r="M220" s="4" t="s">
        <v>301</v>
      </c>
    </row>
    <row r="221" spans="1:13" x14ac:dyDescent="0.3">
      <c r="A221" s="4" t="s">
        <v>302</v>
      </c>
      <c r="B221" s="10" t="s">
        <v>548</v>
      </c>
      <c r="C221" s="4" t="s">
        <v>303</v>
      </c>
      <c r="D221" s="4" t="s">
        <v>11</v>
      </c>
      <c r="E221" s="28" t="s">
        <v>729</v>
      </c>
      <c r="F221" s="4" t="s">
        <v>12</v>
      </c>
      <c r="G221" s="4" t="s">
        <v>13</v>
      </c>
      <c r="H221" s="20" t="s">
        <v>14</v>
      </c>
      <c r="I221" s="20" t="s">
        <v>34</v>
      </c>
      <c r="J221" s="4" t="s">
        <v>859</v>
      </c>
      <c r="K221" s="10" t="s">
        <v>61</v>
      </c>
      <c r="L221" s="4" t="s">
        <v>87</v>
      </c>
      <c r="M221" s="4" t="s">
        <v>304</v>
      </c>
    </row>
    <row r="222" spans="1:13" ht="28.8" x14ac:dyDescent="0.3">
      <c r="A222" s="4" t="s">
        <v>302</v>
      </c>
      <c r="B222" s="10" t="s">
        <v>549</v>
      </c>
      <c r="C222" s="4" t="s">
        <v>305</v>
      </c>
      <c r="D222" s="4" t="s">
        <v>11</v>
      </c>
      <c r="E222" s="28" t="s">
        <v>746</v>
      </c>
      <c r="F222" s="4" t="s">
        <v>12</v>
      </c>
      <c r="G222" s="4" t="s">
        <v>13</v>
      </c>
      <c r="H222" s="20" t="s">
        <v>34</v>
      </c>
      <c r="I222" s="20" t="s">
        <v>34</v>
      </c>
      <c r="J222" s="4" t="s">
        <v>859</v>
      </c>
      <c r="K222" s="10" t="s">
        <v>61</v>
      </c>
      <c r="L222" s="4" t="s">
        <v>87</v>
      </c>
      <c r="M222" s="4" t="s">
        <v>306</v>
      </c>
    </row>
    <row r="223" spans="1:13" ht="28.8" x14ac:dyDescent="0.3">
      <c r="A223" s="4" t="s">
        <v>302</v>
      </c>
      <c r="B223" s="10" t="s">
        <v>550</v>
      </c>
      <c r="C223" s="4" t="s">
        <v>307</v>
      </c>
      <c r="D223" s="4" t="s">
        <v>11</v>
      </c>
      <c r="E223" s="28" t="s">
        <v>746</v>
      </c>
      <c r="F223" s="4" t="s">
        <v>12</v>
      </c>
      <c r="G223" s="4" t="s">
        <v>13</v>
      </c>
      <c r="H223" s="20" t="s">
        <v>34</v>
      </c>
      <c r="I223" s="20" t="s">
        <v>34</v>
      </c>
      <c r="J223" s="4" t="s">
        <v>859</v>
      </c>
      <c r="K223" s="4" t="s">
        <v>86</v>
      </c>
      <c r="L223" s="4" t="s">
        <v>87</v>
      </c>
      <c r="M223" s="4" t="s">
        <v>308</v>
      </c>
    </row>
    <row r="224" spans="1:13" ht="28.8" x14ac:dyDescent="0.3">
      <c r="A224" s="4" t="s">
        <v>302</v>
      </c>
      <c r="B224" s="10" t="s">
        <v>551</v>
      </c>
      <c r="C224" s="4" t="s">
        <v>309</v>
      </c>
      <c r="D224" s="4" t="s">
        <v>11</v>
      </c>
      <c r="E224" s="28" t="s">
        <v>729</v>
      </c>
      <c r="F224" s="4" t="s">
        <v>12</v>
      </c>
      <c r="G224" s="4" t="s">
        <v>13</v>
      </c>
      <c r="H224" s="20" t="s">
        <v>14</v>
      </c>
      <c r="I224" s="20" t="s">
        <v>34</v>
      </c>
      <c r="J224" s="4" t="s">
        <v>859</v>
      </c>
      <c r="K224" s="10" t="s">
        <v>61</v>
      </c>
      <c r="L224" s="4" t="s">
        <v>53</v>
      </c>
      <c r="M224" s="4" t="s">
        <v>310</v>
      </c>
    </row>
    <row r="225" spans="1:13" ht="43.2" x14ac:dyDescent="0.3">
      <c r="A225" s="4" t="s">
        <v>302</v>
      </c>
      <c r="B225" s="10" t="s">
        <v>552</v>
      </c>
      <c r="C225" s="4" t="s">
        <v>311</v>
      </c>
      <c r="D225" s="4" t="s">
        <v>11</v>
      </c>
      <c r="E225" s="28" t="s">
        <v>729</v>
      </c>
      <c r="F225" s="4" t="s">
        <v>12</v>
      </c>
      <c r="G225" s="4" t="s">
        <v>13</v>
      </c>
      <c r="H225" s="20" t="s">
        <v>14</v>
      </c>
      <c r="I225" s="20" t="s">
        <v>34</v>
      </c>
      <c r="J225" s="4" t="s">
        <v>859</v>
      </c>
      <c r="K225" s="4" t="s">
        <v>61</v>
      </c>
      <c r="L225" s="4" t="s">
        <v>53</v>
      </c>
      <c r="M225" s="4" t="s">
        <v>312</v>
      </c>
    </row>
    <row r="226" spans="1:13" ht="28.8" x14ac:dyDescent="0.3">
      <c r="A226" s="4" t="s">
        <v>302</v>
      </c>
      <c r="B226" s="10" t="s">
        <v>553</v>
      </c>
      <c r="C226" s="4" t="s">
        <v>313</v>
      </c>
      <c r="D226" s="4" t="s">
        <v>11</v>
      </c>
      <c r="E226" s="28" t="s">
        <v>730</v>
      </c>
      <c r="F226" s="4" t="s">
        <v>12</v>
      </c>
      <c r="G226" s="4" t="s">
        <v>13</v>
      </c>
      <c r="H226" s="20" t="s">
        <v>14</v>
      </c>
      <c r="I226" s="20" t="s">
        <v>34</v>
      </c>
      <c r="J226" s="4" t="s">
        <v>859</v>
      </c>
      <c r="K226" s="4" t="s">
        <v>61</v>
      </c>
      <c r="L226" s="4" t="s">
        <v>53</v>
      </c>
      <c r="M226" s="4" t="s">
        <v>314</v>
      </c>
    </row>
    <row r="227" spans="1:13" ht="43.2" x14ac:dyDescent="0.3">
      <c r="A227" s="4" t="s">
        <v>302</v>
      </c>
      <c r="B227" s="10" t="s">
        <v>554</v>
      </c>
      <c r="C227" s="4" t="s">
        <v>315</v>
      </c>
      <c r="D227" s="4" t="s">
        <v>11</v>
      </c>
      <c r="E227" s="28" t="s">
        <v>730</v>
      </c>
      <c r="F227" s="4" t="s">
        <v>12</v>
      </c>
      <c r="G227" s="4" t="s">
        <v>13</v>
      </c>
      <c r="H227" s="20" t="s">
        <v>14</v>
      </c>
      <c r="I227" s="20" t="s">
        <v>34</v>
      </c>
      <c r="J227" s="4" t="s">
        <v>859</v>
      </c>
      <c r="K227" s="4" t="s">
        <v>86</v>
      </c>
      <c r="L227" s="4" t="s">
        <v>53</v>
      </c>
      <c r="M227" s="4" t="s">
        <v>316</v>
      </c>
    </row>
    <row r="228" spans="1:13" ht="28.8" x14ac:dyDescent="0.3">
      <c r="A228" s="4" t="s">
        <v>302</v>
      </c>
      <c r="B228" s="10" t="s">
        <v>555</v>
      </c>
      <c r="C228" s="4" t="s">
        <v>317</v>
      </c>
      <c r="D228" s="4" t="s">
        <v>11</v>
      </c>
      <c r="E228" s="28" t="s">
        <v>730</v>
      </c>
      <c r="F228" s="4" t="s">
        <v>12</v>
      </c>
      <c r="G228" s="4" t="s">
        <v>13</v>
      </c>
      <c r="H228" s="20" t="s">
        <v>14</v>
      </c>
      <c r="I228" s="20" t="s">
        <v>34</v>
      </c>
      <c r="J228" s="4" t="s">
        <v>859</v>
      </c>
      <c r="K228" s="10" t="s">
        <v>61</v>
      </c>
      <c r="L228" s="4" t="s">
        <v>53</v>
      </c>
      <c r="M228" s="4" t="s">
        <v>318</v>
      </c>
    </row>
    <row r="229" spans="1:13" ht="28.8" x14ac:dyDescent="0.3">
      <c r="A229" s="4" t="s">
        <v>302</v>
      </c>
      <c r="B229" s="10" t="s">
        <v>556</v>
      </c>
      <c r="C229" s="4" t="s">
        <v>319</v>
      </c>
      <c r="D229" s="4" t="s">
        <v>11</v>
      </c>
      <c r="E229" s="28" t="s">
        <v>746</v>
      </c>
      <c r="F229" s="4" t="s">
        <v>12</v>
      </c>
      <c r="G229" s="4" t="s">
        <v>13</v>
      </c>
      <c r="H229" s="20" t="s">
        <v>34</v>
      </c>
      <c r="I229" s="20" t="s">
        <v>15</v>
      </c>
      <c r="J229" s="4" t="s">
        <v>859</v>
      </c>
      <c r="K229" s="4" t="s">
        <v>61</v>
      </c>
      <c r="L229" s="4" t="s">
        <v>23</v>
      </c>
      <c r="M229" s="4" t="s">
        <v>320</v>
      </c>
    </row>
    <row r="230" spans="1:13" ht="43.2" x14ac:dyDescent="0.3">
      <c r="A230" s="4" t="s">
        <v>302</v>
      </c>
      <c r="B230" s="10" t="s">
        <v>557</v>
      </c>
      <c r="C230" s="4" t="s">
        <v>321</v>
      </c>
      <c r="D230" s="4" t="s">
        <v>11</v>
      </c>
      <c r="E230" s="28" t="s">
        <v>742</v>
      </c>
      <c r="F230" s="4" t="s">
        <v>30</v>
      </c>
      <c r="G230" s="4" t="s">
        <v>13</v>
      </c>
      <c r="H230" s="20" t="s">
        <v>34</v>
      </c>
      <c r="I230" s="20" t="s">
        <v>34</v>
      </c>
      <c r="J230" s="4" t="s">
        <v>861</v>
      </c>
      <c r="K230" s="4" t="s">
        <v>61</v>
      </c>
      <c r="L230" s="4" t="s">
        <v>53</v>
      </c>
      <c r="M230" s="4" t="s">
        <v>322</v>
      </c>
    </row>
    <row r="231" spans="1:13" ht="43.2" x14ac:dyDescent="0.3">
      <c r="A231" s="4" t="s">
        <v>302</v>
      </c>
      <c r="B231" s="10" t="s">
        <v>558</v>
      </c>
      <c r="C231" s="4" t="s">
        <v>323</v>
      </c>
      <c r="D231" s="4" t="s">
        <v>11</v>
      </c>
      <c r="E231" s="28" t="s">
        <v>742</v>
      </c>
      <c r="F231" s="4" t="s">
        <v>30</v>
      </c>
      <c r="G231" s="4" t="s">
        <v>59</v>
      </c>
      <c r="H231" s="20" t="s">
        <v>31</v>
      </c>
      <c r="I231" s="20" t="s">
        <v>31</v>
      </c>
      <c r="J231" s="4" t="s">
        <v>861</v>
      </c>
      <c r="K231" s="4" t="s">
        <v>61</v>
      </c>
      <c r="L231" s="4" t="s">
        <v>16</v>
      </c>
      <c r="M231" s="4" t="s">
        <v>324</v>
      </c>
    </row>
    <row r="232" spans="1:13" ht="43.2" x14ac:dyDescent="0.3">
      <c r="A232" s="4" t="s">
        <v>302</v>
      </c>
      <c r="B232" s="10" t="s">
        <v>559</v>
      </c>
      <c r="C232" s="4" t="s">
        <v>325</v>
      </c>
      <c r="D232" s="4" t="s">
        <v>11</v>
      </c>
      <c r="E232" s="28" t="s">
        <v>742</v>
      </c>
      <c r="F232" s="4" t="s">
        <v>30</v>
      </c>
      <c r="G232" s="4" t="s">
        <v>13</v>
      </c>
      <c r="H232" s="20" t="s">
        <v>34</v>
      </c>
      <c r="I232" s="20" t="s">
        <v>34</v>
      </c>
      <c r="J232" s="4" t="s">
        <v>861</v>
      </c>
      <c r="K232" s="4" t="s">
        <v>61</v>
      </c>
      <c r="L232" s="4" t="s">
        <v>16</v>
      </c>
      <c r="M232" s="4" t="s">
        <v>326</v>
      </c>
    </row>
    <row r="233" spans="1:13" ht="28.8" x14ac:dyDescent="0.3">
      <c r="A233" s="4" t="s">
        <v>302</v>
      </c>
      <c r="B233" s="10" t="s">
        <v>560</v>
      </c>
      <c r="C233" s="4" t="s">
        <v>327</v>
      </c>
      <c r="D233" s="4" t="s">
        <v>57</v>
      </c>
      <c r="E233" s="53" t="s">
        <v>749</v>
      </c>
      <c r="F233" s="4" t="s">
        <v>12</v>
      </c>
      <c r="G233" s="4" t="s">
        <v>13</v>
      </c>
      <c r="H233" s="20" t="s">
        <v>34</v>
      </c>
      <c r="I233" s="20" t="s">
        <v>34</v>
      </c>
      <c r="J233" s="4" t="s">
        <v>860</v>
      </c>
      <c r="K233" s="4" t="s">
        <v>61</v>
      </c>
      <c r="L233" s="4" t="s">
        <v>16</v>
      </c>
      <c r="M233" s="4" t="s">
        <v>328</v>
      </c>
    </row>
    <row r="234" spans="1:13" ht="28.8" x14ac:dyDescent="0.3">
      <c r="A234" s="4" t="s">
        <v>302</v>
      </c>
      <c r="B234" s="10" t="s">
        <v>561</v>
      </c>
      <c r="C234" s="4" t="s">
        <v>329</v>
      </c>
      <c r="D234" s="4" t="s">
        <v>11</v>
      </c>
      <c r="E234" s="28" t="s">
        <v>744</v>
      </c>
      <c r="F234" s="4" t="s">
        <v>12</v>
      </c>
      <c r="G234" s="4" t="s">
        <v>13</v>
      </c>
      <c r="H234" s="20" t="s">
        <v>34</v>
      </c>
      <c r="I234" s="20" t="s">
        <v>34</v>
      </c>
      <c r="J234" s="4" t="s">
        <v>859</v>
      </c>
      <c r="K234" s="4" t="s">
        <v>61</v>
      </c>
      <c r="L234" s="4" t="s">
        <v>46</v>
      </c>
      <c r="M234" s="4" t="s">
        <v>330</v>
      </c>
    </row>
    <row r="235" spans="1:13" ht="28.8" x14ac:dyDescent="0.3">
      <c r="A235" s="4" t="s">
        <v>302</v>
      </c>
      <c r="B235" s="10" t="s">
        <v>562</v>
      </c>
      <c r="C235" s="4" t="s">
        <v>331</v>
      </c>
      <c r="D235" s="4" t="s">
        <v>42</v>
      </c>
      <c r="E235" s="28" t="s">
        <v>744</v>
      </c>
      <c r="F235" s="4" t="s">
        <v>12</v>
      </c>
      <c r="G235" s="4" t="s">
        <v>13</v>
      </c>
      <c r="H235" s="38" t="s">
        <v>34</v>
      </c>
      <c r="I235" s="20" t="s">
        <v>15</v>
      </c>
      <c r="J235" s="4" t="s">
        <v>860</v>
      </c>
      <c r="K235" s="4" t="s">
        <v>61</v>
      </c>
      <c r="L235" s="4" t="s">
        <v>16</v>
      </c>
      <c r="M235" s="4" t="s">
        <v>332</v>
      </c>
    </row>
    <row r="236" spans="1:13" ht="43.2" x14ac:dyDescent="0.3">
      <c r="A236" s="4" t="s">
        <v>302</v>
      </c>
      <c r="B236" s="10" t="s">
        <v>563</v>
      </c>
      <c r="C236" s="4" t="s">
        <v>333</v>
      </c>
      <c r="D236" s="4" t="s">
        <v>42</v>
      </c>
      <c r="E236" s="41" t="s">
        <v>747</v>
      </c>
      <c r="F236" s="4" t="s">
        <v>12</v>
      </c>
      <c r="G236" s="4" t="s">
        <v>59</v>
      </c>
      <c r="H236" s="20" t="s">
        <v>15</v>
      </c>
      <c r="I236" s="20" t="s">
        <v>15</v>
      </c>
      <c r="J236" s="4" t="s">
        <v>861</v>
      </c>
      <c r="K236" s="4" t="s">
        <v>61</v>
      </c>
      <c r="L236" s="4" t="s">
        <v>16</v>
      </c>
      <c r="M236" s="4" t="s">
        <v>334</v>
      </c>
    </row>
    <row r="237" spans="1:13" ht="43.2" x14ac:dyDescent="0.3">
      <c r="A237" s="1" t="s">
        <v>343</v>
      </c>
      <c r="B237" s="10" t="s">
        <v>564</v>
      </c>
      <c r="C237" s="4" t="s">
        <v>344</v>
      </c>
      <c r="D237" s="1" t="s">
        <v>11</v>
      </c>
      <c r="E237" s="28" t="s">
        <v>745</v>
      </c>
      <c r="F237" s="1" t="s">
        <v>12</v>
      </c>
      <c r="G237" s="1" t="s">
        <v>59</v>
      </c>
      <c r="H237" s="20" t="s">
        <v>15</v>
      </c>
      <c r="I237" s="20" t="s">
        <v>15</v>
      </c>
      <c r="J237" s="1" t="s">
        <v>859</v>
      </c>
      <c r="K237" s="1" t="s">
        <v>61</v>
      </c>
      <c r="L237" s="1" t="s">
        <v>53</v>
      </c>
      <c r="M237" s="4" t="s">
        <v>345</v>
      </c>
    </row>
    <row r="238" spans="1:13" x14ac:dyDescent="0.3">
      <c r="A238" s="1" t="s">
        <v>343</v>
      </c>
      <c r="B238" s="10" t="s">
        <v>565</v>
      </c>
      <c r="C238" s="4" t="s">
        <v>346</v>
      </c>
      <c r="D238" s="1" t="s">
        <v>11</v>
      </c>
      <c r="E238" s="28" t="s">
        <v>734</v>
      </c>
      <c r="F238" s="1" t="s">
        <v>12</v>
      </c>
      <c r="G238" s="1" t="s">
        <v>59</v>
      </c>
      <c r="H238" s="20" t="s">
        <v>15</v>
      </c>
      <c r="I238" s="20" t="s">
        <v>15</v>
      </c>
      <c r="J238" s="1" t="s">
        <v>859</v>
      </c>
      <c r="K238" s="1" t="s">
        <v>61</v>
      </c>
      <c r="L238" s="1" t="s">
        <v>87</v>
      </c>
      <c r="M238" s="4" t="s">
        <v>347</v>
      </c>
    </row>
    <row r="239" spans="1:13" ht="28.8" x14ac:dyDescent="0.3">
      <c r="A239" s="1" t="s">
        <v>343</v>
      </c>
      <c r="B239" s="10" t="s">
        <v>566</v>
      </c>
      <c r="C239" s="4" t="s">
        <v>348</v>
      </c>
      <c r="D239" s="1" t="s">
        <v>11</v>
      </c>
      <c r="E239" s="54" t="s">
        <v>684</v>
      </c>
      <c r="F239" s="1" t="s">
        <v>12</v>
      </c>
      <c r="G239" s="1" t="s">
        <v>59</v>
      </c>
      <c r="H239" s="20" t="s">
        <v>15</v>
      </c>
      <c r="I239" s="20" t="s">
        <v>15</v>
      </c>
      <c r="J239" s="1" t="s">
        <v>859</v>
      </c>
      <c r="K239" s="1" t="s">
        <v>61</v>
      </c>
      <c r="L239" s="1" t="s">
        <v>46</v>
      </c>
      <c r="M239" s="4" t="s">
        <v>349</v>
      </c>
    </row>
    <row r="240" spans="1:13" x14ac:dyDescent="0.3">
      <c r="A240" s="1" t="s">
        <v>343</v>
      </c>
      <c r="B240" s="10" t="s">
        <v>567</v>
      </c>
      <c r="C240" s="4" t="s">
        <v>350</v>
      </c>
      <c r="D240" s="1" t="s">
        <v>11</v>
      </c>
      <c r="E240" s="28" t="s">
        <v>742</v>
      </c>
      <c r="F240" s="1" t="s">
        <v>12</v>
      </c>
      <c r="G240" s="1" t="s">
        <v>13</v>
      </c>
      <c r="H240" s="20" t="s">
        <v>34</v>
      </c>
      <c r="I240" s="20" t="s">
        <v>34</v>
      </c>
      <c r="J240" s="1" t="s">
        <v>861</v>
      </c>
      <c r="K240" s="1" t="s">
        <v>61</v>
      </c>
      <c r="L240" s="1" t="s">
        <v>87</v>
      </c>
      <c r="M240" s="4" t="s">
        <v>351</v>
      </c>
    </row>
    <row r="241" spans="1:13" ht="28.8" x14ac:dyDescent="0.3">
      <c r="A241" s="1" t="s">
        <v>343</v>
      </c>
      <c r="B241" s="10" t="s">
        <v>568</v>
      </c>
      <c r="C241" s="4" t="s">
        <v>352</v>
      </c>
      <c r="D241" s="1" t="s">
        <v>11</v>
      </c>
      <c r="E241" s="28" t="s">
        <v>729</v>
      </c>
      <c r="F241" s="1" t="s">
        <v>12</v>
      </c>
      <c r="G241" s="1" t="s">
        <v>13</v>
      </c>
      <c r="H241" s="20" t="s">
        <v>34</v>
      </c>
      <c r="I241" s="20" t="s">
        <v>15</v>
      </c>
      <c r="J241" s="1" t="s">
        <v>859</v>
      </c>
      <c r="K241" s="1" t="s">
        <v>61</v>
      </c>
      <c r="L241" s="1" t="s">
        <v>16</v>
      </c>
      <c r="M241" s="4" t="s">
        <v>353</v>
      </c>
    </row>
    <row r="242" spans="1:13" x14ac:dyDescent="0.3">
      <c r="A242" s="1" t="s">
        <v>343</v>
      </c>
      <c r="B242" s="10" t="s">
        <v>569</v>
      </c>
      <c r="C242" s="4" t="s">
        <v>354</v>
      </c>
      <c r="D242" s="1" t="s">
        <v>11</v>
      </c>
      <c r="E242" s="52" t="s">
        <v>741</v>
      </c>
      <c r="F242" s="1" t="s">
        <v>12</v>
      </c>
      <c r="G242" s="1" t="s">
        <v>59</v>
      </c>
      <c r="H242" s="20" t="s">
        <v>34</v>
      </c>
      <c r="I242" s="20" t="s">
        <v>15</v>
      </c>
      <c r="J242" s="1" t="s">
        <v>859</v>
      </c>
      <c r="K242" s="1" t="s">
        <v>61</v>
      </c>
      <c r="L242" s="1" t="s">
        <v>53</v>
      </c>
      <c r="M242" s="4" t="s">
        <v>355</v>
      </c>
    </row>
    <row r="243" spans="1:13" x14ac:dyDescent="0.3">
      <c r="A243" s="1" t="s">
        <v>343</v>
      </c>
      <c r="B243" s="10" t="s">
        <v>570</v>
      </c>
      <c r="C243" s="4" t="s">
        <v>356</v>
      </c>
      <c r="D243" s="1" t="s">
        <v>11</v>
      </c>
      <c r="E243" s="52" t="s">
        <v>741</v>
      </c>
      <c r="F243" s="1" t="s">
        <v>30</v>
      </c>
      <c r="G243" s="1" t="s">
        <v>59</v>
      </c>
      <c r="H243" s="20" t="s">
        <v>15</v>
      </c>
      <c r="I243" s="20" t="s">
        <v>31</v>
      </c>
      <c r="J243" s="1" t="s">
        <v>859</v>
      </c>
      <c r="K243" s="1" t="s">
        <v>61</v>
      </c>
      <c r="L243" s="1" t="s">
        <v>53</v>
      </c>
      <c r="M243" s="4" t="s">
        <v>355</v>
      </c>
    </row>
    <row r="244" spans="1:13" x14ac:dyDescent="0.3">
      <c r="A244" s="1" t="s">
        <v>343</v>
      </c>
      <c r="B244" s="10" t="s">
        <v>571</v>
      </c>
      <c r="C244" s="4" t="s">
        <v>357</v>
      </c>
      <c r="D244" s="1" t="s">
        <v>11</v>
      </c>
      <c r="E244" s="28" t="s">
        <v>730</v>
      </c>
      <c r="F244" s="1" t="s">
        <v>12</v>
      </c>
      <c r="G244" s="1" t="s">
        <v>13</v>
      </c>
      <c r="H244" s="20" t="s">
        <v>34</v>
      </c>
      <c r="I244" s="20" t="s">
        <v>15</v>
      </c>
      <c r="J244" s="1" t="s">
        <v>859</v>
      </c>
      <c r="K244" s="1" t="s">
        <v>61</v>
      </c>
      <c r="L244" s="1" t="s">
        <v>19</v>
      </c>
      <c r="M244" s="4" t="s">
        <v>358</v>
      </c>
    </row>
    <row r="245" spans="1:13" ht="28.8" x14ac:dyDescent="0.3">
      <c r="A245" s="1" t="s">
        <v>343</v>
      </c>
      <c r="B245" s="10" t="s">
        <v>572</v>
      </c>
      <c r="C245" s="4" t="s">
        <v>359</v>
      </c>
      <c r="D245" s="1" t="s">
        <v>11</v>
      </c>
      <c r="E245" s="28" t="s">
        <v>730</v>
      </c>
      <c r="F245" s="1" t="s">
        <v>12</v>
      </c>
      <c r="G245" s="1" t="s">
        <v>13</v>
      </c>
      <c r="H245" s="20" t="s">
        <v>34</v>
      </c>
      <c r="I245" s="20" t="s">
        <v>15</v>
      </c>
      <c r="J245" s="1" t="s">
        <v>859</v>
      </c>
      <c r="K245" s="1" t="s">
        <v>61</v>
      </c>
      <c r="L245" s="1" t="s">
        <v>53</v>
      </c>
      <c r="M245" s="4" t="s">
        <v>358</v>
      </c>
    </row>
    <row r="246" spans="1:13" ht="28.8" x14ac:dyDescent="0.3">
      <c r="A246" s="1" t="s">
        <v>343</v>
      </c>
      <c r="B246" s="10" t="s">
        <v>573</v>
      </c>
      <c r="C246" s="4" t="s">
        <v>360</v>
      </c>
      <c r="D246" s="1" t="s">
        <v>11</v>
      </c>
      <c r="E246" s="28" t="s">
        <v>730</v>
      </c>
      <c r="F246" s="1" t="s">
        <v>12</v>
      </c>
      <c r="G246" s="1" t="s">
        <v>13</v>
      </c>
      <c r="H246" s="20" t="s">
        <v>34</v>
      </c>
      <c r="I246" s="20" t="s">
        <v>15</v>
      </c>
      <c r="J246" s="1" t="s">
        <v>859</v>
      </c>
      <c r="K246" s="1" t="s">
        <v>61</v>
      </c>
      <c r="L246" s="1" t="s">
        <v>53</v>
      </c>
      <c r="M246" s="4" t="s">
        <v>361</v>
      </c>
    </row>
    <row r="247" spans="1:13" ht="28.8" x14ac:dyDescent="0.3">
      <c r="A247" s="1" t="s">
        <v>343</v>
      </c>
      <c r="B247" s="10" t="s">
        <v>574</v>
      </c>
      <c r="C247" s="4" t="s">
        <v>362</v>
      </c>
      <c r="D247" s="1" t="s">
        <v>11</v>
      </c>
      <c r="E247" s="28" t="s">
        <v>730</v>
      </c>
      <c r="F247" s="1" t="s">
        <v>12</v>
      </c>
      <c r="G247" s="1" t="s">
        <v>13</v>
      </c>
      <c r="H247" s="20" t="s">
        <v>34</v>
      </c>
      <c r="I247" s="20" t="s">
        <v>15</v>
      </c>
      <c r="J247" s="1" t="s">
        <v>859</v>
      </c>
      <c r="K247" s="1" t="s">
        <v>61</v>
      </c>
      <c r="L247" s="1" t="s">
        <v>53</v>
      </c>
      <c r="M247" s="4" t="s">
        <v>363</v>
      </c>
    </row>
    <row r="248" spans="1:13" ht="28.8" x14ac:dyDescent="0.3">
      <c r="A248" s="1" t="s">
        <v>343</v>
      </c>
      <c r="B248" s="10" t="s">
        <v>575</v>
      </c>
      <c r="C248" s="4" t="s">
        <v>364</v>
      </c>
      <c r="D248" s="1" t="s">
        <v>11</v>
      </c>
      <c r="E248" s="28" t="s">
        <v>683</v>
      </c>
      <c r="F248" s="1" t="s">
        <v>12</v>
      </c>
      <c r="G248" s="1" t="s">
        <v>13</v>
      </c>
      <c r="H248" s="20" t="s">
        <v>34</v>
      </c>
      <c r="I248" s="20" t="s">
        <v>15</v>
      </c>
      <c r="J248" s="1" t="s">
        <v>859</v>
      </c>
      <c r="K248" s="1" t="s">
        <v>61</v>
      </c>
      <c r="L248" s="1" t="s">
        <v>53</v>
      </c>
      <c r="M248" s="4" t="s">
        <v>365</v>
      </c>
    </row>
    <row r="249" spans="1:13" ht="28.8" x14ac:dyDescent="0.3">
      <c r="A249" s="1" t="s">
        <v>343</v>
      </c>
      <c r="B249" s="10" t="s">
        <v>576</v>
      </c>
      <c r="C249" s="4" t="s">
        <v>366</v>
      </c>
      <c r="D249" s="1" t="s">
        <v>11</v>
      </c>
      <c r="E249" s="28" t="s">
        <v>683</v>
      </c>
      <c r="F249" s="1" t="s">
        <v>12</v>
      </c>
      <c r="G249" s="1" t="s">
        <v>59</v>
      </c>
      <c r="H249" s="20" t="s">
        <v>34</v>
      </c>
      <c r="I249" s="20" t="s">
        <v>15</v>
      </c>
      <c r="J249" s="1" t="s">
        <v>859</v>
      </c>
      <c r="K249" s="1" t="s">
        <v>61</v>
      </c>
      <c r="L249" s="1" t="s">
        <v>23</v>
      </c>
      <c r="M249" s="4" t="s">
        <v>367</v>
      </c>
    </row>
    <row r="250" spans="1:13" ht="28.8" x14ac:dyDescent="0.3">
      <c r="A250" s="1" t="s">
        <v>343</v>
      </c>
      <c r="B250" s="10" t="s">
        <v>577</v>
      </c>
      <c r="C250" s="4" t="s">
        <v>368</v>
      </c>
      <c r="D250" s="1" t="s">
        <v>11</v>
      </c>
      <c r="E250" s="28" t="s">
        <v>683</v>
      </c>
      <c r="F250" s="1" t="s">
        <v>12</v>
      </c>
      <c r="G250" s="1" t="s">
        <v>59</v>
      </c>
      <c r="H250" s="20" t="s">
        <v>15</v>
      </c>
      <c r="I250" s="20" t="s">
        <v>15</v>
      </c>
      <c r="J250" s="1" t="s">
        <v>859</v>
      </c>
      <c r="K250" s="1" t="s">
        <v>61</v>
      </c>
      <c r="L250" s="1" t="s">
        <v>53</v>
      </c>
      <c r="M250" s="4" t="s">
        <v>369</v>
      </c>
    </row>
    <row r="251" spans="1:13" x14ac:dyDescent="0.3">
      <c r="A251" s="1" t="s">
        <v>343</v>
      </c>
      <c r="B251" s="10" t="s">
        <v>578</v>
      </c>
      <c r="C251" s="4" t="s">
        <v>370</v>
      </c>
      <c r="D251" s="1" t="s">
        <v>11</v>
      </c>
      <c r="E251" s="28" t="s">
        <v>730</v>
      </c>
      <c r="F251" s="1" t="s">
        <v>12</v>
      </c>
      <c r="G251" s="1" t="s">
        <v>59</v>
      </c>
      <c r="H251" s="20" t="s">
        <v>15</v>
      </c>
      <c r="I251" s="20" t="s">
        <v>31</v>
      </c>
      <c r="J251" s="1" t="s">
        <v>859</v>
      </c>
      <c r="K251" s="1" t="s">
        <v>61</v>
      </c>
      <c r="L251" s="1" t="s">
        <v>53</v>
      </c>
      <c r="M251" s="4" t="s">
        <v>371</v>
      </c>
    </row>
    <row r="252" spans="1:13" x14ac:dyDescent="0.3">
      <c r="A252" s="1" t="s">
        <v>343</v>
      </c>
      <c r="B252" s="10" t="s">
        <v>579</v>
      </c>
      <c r="C252" s="30" t="s">
        <v>738</v>
      </c>
      <c r="D252" s="1" t="s">
        <v>42</v>
      </c>
      <c r="E252" s="52" t="s">
        <v>749</v>
      </c>
      <c r="F252" s="1" t="s">
        <v>12</v>
      </c>
      <c r="G252" s="1" t="s">
        <v>59</v>
      </c>
      <c r="H252" s="20" t="s">
        <v>31</v>
      </c>
      <c r="I252" s="20" t="s">
        <v>31</v>
      </c>
      <c r="J252" s="1" t="s">
        <v>860</v>
      </c>
      <c r="K252" s="1" t="s">
        <v>61</v>
      </c>
      <c r="L252" s="24" t="s">
        <v>87</v>
      </c>
      <c r="M252" s="4" t="s">
        <v>372</v>
      </c>
    </row>
    <row r="253" spans="1:13" x14ac:dyDescent="0.3">
      <c r="A253" s="1" t="s">
        <v>343</v>
      </c>
      <c r="B253" s="10" t="s">
        <v>580</v>
      </c>
      <c r="C253" s="4" t="s">
        <v>373</v>
      </c>
      <c r="D253" s="1" t="s">
        <v>42</v>
      </c>
      <c r="E253" s="28" t="s">
        <v>43</v>
      </c>
      <c r="F253" s="1" t="s">
        <v>12</v>
      </c>
      <c r="G253" s="1" t="s">
        <v>13</v>
      </c>
      <c r="H253" s="20" t="s">
        <v>34</v>
      </c>
      <c r="I253" s="20" t="s">
        <v>34</v>
      </c>
      <c r="J253" s="1" t="s">
        <v>859</v>
      </c>
      <c r="K253" s="1" t="s">
        <v>61</v>
      </c>
      <c r="L253" s="1" t="s">
        <v>19</v>
      </c>
      <c r="M253" s="4" t="s">
        <v>374</v>
      </c>
    </row>
    <row r="254" spans="1:13" x14ac:dyDescent="0.3">
      <c r="A254" s="1" t="s">
        <v>343</v>
      </c>
      <c r="B254" s="10" t="s">
        <v>581</v>
      </c>
      <c r="C254" s="4" t="s">
        <v>375</v>
      </c>
      <c r="D254" s="1" t="s">
        <v>42</v>
      </c>
      <c r="E254" s="28" t="s">
        <v>43</v>
      </c>
      <c r="F254" s="1" t="s">
        <v>12</v>
      </c>
      <c r="G254" s="1" t="s">
        <v>13</v>
      </c>
      <c r="H254" s="20" t="s">
        <v>34</v>
      </c>
      <c r="I254" s="20" t="s">
        <v>34</v>
      </c>
      <c r="J254" s="1" t="s">
        <v>860</v>
      </c>
      <c r="K254" s="1" t="s">
        <v>61</v>
      </c>
      <c r="L254" s="1" t="s">
        <v>53</v>
      </c>
      <c r="M254" s="4" t="s">
        <v>376</v>
      </c>
    </row>
    <row r="255" spans="1:13" x14ac:dyDescent="0.3">
      <c r="A255" s="1" t="s">
        <v>343</v>
      </c>
      <c r="B255" s="10" t="s">
        <v>582</v>
      </c>
      <c r="C255" s="4" t="s">
        <v>377</v>
      </c>
      <c r="D255" s="1" t="s">
        <v>57</v>
      </c>
      <c r="E255" s="28" t="s">
        <v>43</v>
      </c>
      <c r="F255" s="1" t="s">
        <v>12</v>
      </c>
      <c r="G255" s="1" t="s">
        <v>59</v>
      </c>
      <c r="H255" s="20" t="s">
        <v>15</v>
      </c>
      <c r="I255" s="20" t="s">
        <v>15</v>
      </c>
      <c r="J255" s="1" t="s">
        <v>860</v>
      </c>
      <c r="K255" s="1" t="s">
        <v>61</v>
      </c>
      <c r="L255" s="1" t="s">
        <v>23</v>
      </c>
      <c r="M255" s="4" t="s">
        <v>378</v>
      </c>
    </row>
    <row r="256" spans="1:13" x14ac:dyDescent="0.3">
      <c r="A256" s="1" t="s">
        <v>343</v>
      </c>
      <c r="B256" s="10" t="s">
        <v>731</v>
      </c>
      <c r="C256" s="4" t="s">
        <v>379</v>
      </c>
      <c r="D256" s="1" t="s">
        <v>57</v>
      </c>
      <c r="E256" s="28" t="s">
        <v>43</v>
      </c>
      <c r="F256" s="1" t="s">
        <v>12</v>
      </c>
      <c r="G256" s="1" t="s">
        <v>59</v>
      </c>
      <c r="H256" s="20" t="s">
        <v>31</v>
      </c>
      <c r="I256" s="20" t="s">
        <v>31</v>
      </c>
      <c r="J256" s="1" t="s">
        <v>860</v>
      </c>
      <c r="K256" s="1" t="s">
        <v>61</v>
      </c>
      <c r="L256" s="1" t="s">
        <v>53</v>
      </c>
      <c r="M256" s="4" t="s">
        <v>345</v>
      </c>
    </row>
    <row r="257" spans="1:13" ht="144" x14ac:dyDescent="0.3">
      <c r="A257" s="1" t="s">
        <v>335</v>
      </c>
      <c r="B257" s="10" t="s">
        <v>583</v>
      </c>
      <c r="C257" s="4" t="s">
        <v>776</v>
      </c>
      <c r="D257" s="1" t="s">
        <v>11</v>
      </c>
      <c r="E257" s="28" t="s">
        <v>729</v>
      </c>
      <c r="F257" s="1" t="s">
        <v>12</v>
      </c>
      <c r="G257" s="1" t="s">
        <v>13</v>
      </c>
      <c r="H257" s="20" t="s">
        <v>14</v>
      </c>
      <c r="I257" s="20" t="s">
        <v>34</v>
      </c>
      <c r="J257" s="1" t="s">
        <v>859</v>
      </c>
      <c r="K257" s="1" t="s">
        <v>61</v>
      </c>
      <c r="L257" s="1" t="s">
        <v>19</v>
      </c>
      <c r="M257" s="4" t="s">
        <v>802</v>
      </c>
    </row>
    <row r="258" spans="1:13" ht="57.6" x14ac:dyDescent="0.3">
      <c r="A258" s="1" t="s">
        <v>335</v>
      </c>
      <c r="B258" s="10" t="s">
        <v>584</v>
      </c>
      <c r="C258" s="4" t="s">
        <v>777</v>
      </c>
      <c r="D258" s="1" t="s">
        <v>11</v>
      </c>
      <c r="E258" s="28" t="s">
        <v>730</v>
      </c>
      <c r="F258" s="1" t="s">
        <v>12</v>
      </c>
      <c r="G258" s="1" t="s">
        <v>59</v>
      </c>
      <c r="H258" s="20" t="s">
        <v>34</v>
      </c>
      <c r="I258" s="20" t="s">
        <v>34</v>
      </c>
      <c r="J258" s="1" t="s">
        <v>859</v>
      </c>
      <c r="K258" s="1" t="s">
        <v>61</v>
      </c>
      <c r="L258" s="1" t="s">
        <v>19</v>
      </c>
      <c r="M258" s="4" t="s">
        <v>803</v>
      </c>
    </row>
    <row r="259" spans="1:13" ht="129.6" x14ac:dyDescent="0.3">
      <c r="A259" s="1" t="s">
        <v>335</v>
      </c>
      <c r="B259" s="10" t="s">
        <v>585</v>
      </c>
      <c r="C259" s="4" t="s">
        <v>778</v>
      </c>
      <c r="D259" s="1" t="s">
        <v>11</v>
      </c>
      <c r="E259" s="28" t="s">
        <v>683</v>
      </c>
      <c r="F259" s="1" t="s">
        <v>12</v>
      </c>
      <c r="G259" s="1" t="s">
        <v>13</v>
      </c>
      <c r="H259" s="20" t="s">
        <v>14</v>
      </c>
      <c r="I259" s="20" t="s">
        <v>34</v>
      </c>
      <c r="J259" s="1" t="s">
        <v>859</v>
      </c>
      <c r="K259" s="10" t="s">
        <v>61</v>
      </c>
      <c r="L259" s="1" t="s">
        <v>16</v>
      </c>
      <c r="M259" s="4" t="s">
        <v>804</v>
      </c>
    </row>
    <row r="260" spans="1:13" ht="86.4" x14ac:dyDescent="0.3">
      <c r="A260" s="1" t="s">
        <v>335</v>
      </c>
      <c r="B260" s="10" t="s">
        <v>586</v>
      </c>
      <c r="C260" s="4" t="s">
        <v>779</v>
      </c>
      <c r="D260" s="1" t="s">
        <v>11</v>
      </c>
      <c r="E260" s="28" t="s">
        <v>683</v>
      </c>
      <c r="F260" s="1" t="s">
        <v>12</v>
      </c>
      <c r="G260" s="1" t="s">
        <v>13</v>
      </c>
      <c r="H260" s="20" t="s">
        <v>14</v>
      </c>
      <c r="I260" s="20" t="s">
        <v>34</v>
      </c>
      <c r="J260" s="1" t="s">
        <v>859</v>
      </c>
      <c r="K260" s="10" t="s">
        <v>61</v>
      </c>
      <c r="L260" s="1" t="s">
        <v>16</v>
      </c>
      <c r="M260" s="4" t="s">
        <v>805</v>
      </c>
    </row>
    <row r="261" spans="1:13" ht="86.4" x14ac:dyDescent="0.3">
      <c r="A261" s="1" t="s">
        <v>335</v>
      </c>
      <c r="B261" s="10" t="s">
        <v>587</v>
      </c>
      <c r="C261" s="4" t="s">
        <v>780</v>
      </c>
      <c r="D261" s="1" t="s">
        <v>11</v>
      </c>
      <c r="E261" s="28" t="s">
        <v>684</v>
      </c>
      <c r="F261" s="1" t="s">
        <v>30</v>
      </c>
      <c r="G261" s="1" t="s">
        <v>13</v>
      </c>
      <c r="H261" s="20" t="s">
        <v>14</v>
      </c>
      <c r="I261" s="20" t="s">
        <v>34</v>
      </c>
      <c r="J261" s="1" t="s">
        <v>861</v>
      </c>
      <c r="K261" s="1" t="s">
        <v>61</v>
      </c>
      <c r="L261" s="1" t="s">
        <v>16</v>
      </c>
      <c r="M261" s="4" t="s">
        <v>806</v>
      </c>
    </row>
    <row r="262" spans="1:13" ht="115.2" x14ac:dyDescent="0.3">
      <c r="A262" s="1" t="s">
        <v>335</v>
      </c>
      <c r="B262" s="10" t="s">
        <v>588</v>
      </c>
      <c r="C262" s="4" t="s">
        <v>781</v>
      </c>
      <c r="D262" s="1" t="s">
        <v>11</v>
      </c>
      <c r="E262" s="28" t="s">
        <v>684</v>
      </c>
      <c r="F262" s="1" t="s">
        <v>30</v>
      </c>
      <c r="G262" s="1" t="s">
        <v>13</v>
      </c>
      <c r="H262" s="20" t="s">
        <v>14</v>
      </c>
      <c r="I262" s="20" t="s">
        <v>34</v>
      </c>
      <c r="J262" s="1" t="s">
        <v>861</v>
      </c>
      <c r="K262" s="1" t="s">
        <v>61</v>
      </c>
      <c r="L262" s="1" t="s">
        <v>16</v>
      </c>
      <c r="M262" s="4" t="s">
        <v>807</v>
      </c>
    </row>
    <row r="263" spans="1:13" ht="72" x14ac:dyDescent="0.3">
      <c r="A263" s="1" t="s">
        <v>335</v>
      </c>
      <c r="B263" s="10" t="s">
        <v>589</v>
      </c>
      <c r="C263" s="4" t="s">
        <v>782</v>
      </c>
      <c r="D263" s="1" t="s">
        <v>11</v>
      </c>
      <c r="E263" s="28" t="s">
        <v>684</v>
      </c>
      <c r="F263" s="1" t="s">
        <v>30</v>
      </c>
      <c r="G263" s="1" t="s">
        <v>13</v>
      </c>
      <c r="H263" s="20" t="s">
        <v>14</v>
      </c>
      <c r="I263" s="20" t="s">
        <v>34</v>
      </c>
      <c r="J263" s="1" t="s">
        <v>861</v>
      </c>
      <c r="K263" s="1" t="s">
        <v>61</v>
      </c>
      <c r="L263" s="1" t="s">
        <v>53</v>
      </c>
      <c r="M263" s="4" t="s">
        <v>808</v>
      </c>
    </row>
    <row r="264" spans="1:13" ht="115.2" x14ac:dyDescent="0.3">
      <c r="A264" s="1" t="s">
        <v>335</v>
      </c>
      <c r="B264" s="10" t="s">
        <v>590</v>
      </c>
      <c r="C264" s="4" t="s">
        <v>783</v>
      </c>
      <c r="D264" s="1" t="s">
        <v>11</v>
      </c>
      <c r="E264" s="28" t="s">
        <v>744</v>
      </c>
      <c r="F264" s="1" t="s">
        <v>30</v>
      </c>
      <c r="G264" s="1" t="s">
        <v>13</v>
      </c>
      <c r="H264" s="20" t="s">
        <v>14</v>
      </c>
      <c r="I264" s="20" t="s">
        <v>34</v>
      </c>
      <c r="J264" s="1" t="s">
        <v>861</v>
      </c>
      <c r="K264" s="1" t="s">
        <v>61</v>
      </c>
      <c r="L264" s="1" t="s">
        <v>53</v>
      </c>
      <c r="M264" s="4" t="s">
        <v>809</v>
      </c>
    </row>
    <row r="265" spans="1:13" ht="100.8" x14ac:dyDescent="0.3">
      <c r="A265" s="1" t="s">
        <v>335</v>
      </c>
      <c r="B265" s="10" t="s">
        <v>591</v>
      </c>
      <c r="C265" s="4" t="s">
        <v>380</v>
      </c>
      <c r="D265" s="1" t="s">
        <v>11</v>
      </c>
      <c r="E265" s="28" t="s">
        <v>742</v>
      </c>
      <c r="F265" s="1" t="s">
        <v>30</v>
      </c>
      <c r="G265" s="1" t="s">
        <v>59</v>
      </c>
      <c r="H265" s="20" t="s">
        <v>34</v>
      </c>
      <c r="I265" s="20" t="s">
        <v>34</v>
      </c>
      <c r="J265" s="1" t="s">
        <v>861</v>
      </c>
      <c r="K265" s="1" t="s">
        <v>61</v>
      </c>
      <c r="L265" s="1" t="s">
        <v>53</v>
      </c>
      <c r="M265" s="4" t="s">
        <v>810</v>
      </c>
    </row>
    <row r="266" spans="1:13" ht="86.4" x14ac:dyDescent="0.3">
      <c r="A266" s="1" t="s">
        <v>335</v>
      </c>
      <c r="B266" s="10" t="s">
        <v>592</v>
      </c>
      <c r="C266" s="4" t="s">
        <v>381</v>
      </c>
      <c r="D266" s="1" t="s">
        <v>11</v>
      </c>
      <c r="E266" s="28" t="s">
        <v>744</v>
      </c>
      <c r="F266" s="1" t="s">
        <v>30</v>
      </c>
      <c r="G266" s="1" t="s">
        <v>59</v>
      </c>
      <c r="H266" s="20" t="s">
        <v>34</v>
      </c>
      <c r="I266" s="20" t="s">
        <v>34</v>
      </c>
      <c r="J266" s="1" t="s">
        <v>861</v>
      </c>
      <c r="K266" s="1" t="s">
        <v>61</v>
      </c>
      <c r="L266" s="1" t="s">
        <v>19</v>
      </c>
      <c r="M266" s="4" t="s">
        <v>811</v>
      </c>
    </row>
    <row r="267" spans="1:13" ht="86.4" x14ac:dyDescent="0.3">
      <c r="A267" s="1" t="s">
        <v>335</v>
      </c>
      <c r="B267" s="10" t="s">
        <v>593</v>
      </c>
      <c r="C267" s="4" t="s">
        <v>784</v>
      </c>
      <c r="D267" s="1" t="s">
        <v>11</v>
      </c>
      <c r="E267" s="28" t="s">
        <v>744</v>
      </c>
      <c r="F267" s="1" t="s">
        <v>30</v>
      </c>
      <c r="G267" s="1" t="s">
        <v>59</v>
      </c>
      <c r="H267" s="20" t="s">
        <v>34</v>
      </c>
      <c r="I267" s="20" t="s">
        <v>34</v>
      </c>
      <c r="J267" s="1" t="s">
        <v>861</v>
      </c>
      <c r="K267" s="1" t="s">
        <v>61</v>
      </c>
      <c r="L267" s="1" t="s">
        <v>23</v>
      </c>
      <c r="M267" s="4" t="s">
        <v>382</v>
      </c>
    </row>
    <row r="268" spans="1:13" ht="86.4" x14ac:dyDescent="0.3">
      <c r="A268" s="1" t="s">
        <v>335</v>
      </c>
      <c r="B268" s="10" t="s">
        <v>594</v>
      </c>
      <c r="C268" s="4" t="s">
        <v>785</v>
      </c>
      <c r="D268" s="1" t="s">
        <v>11</v>
      </c>
      <c r="E268" s="28" t="s">
        <v>744</v>
      </c>
      <c r="F268" s="1" t="s">
        <v>30</v>
      </c>
      <c r="G268" s="1" t="s">
        <v>59</v>
      </c>
      <c r="H268" s="20" t="s">
        <v>34</v>
      </c>
      <c r="I268" s="20" t="s">
        <v>34</v>
      </c>
      <c r="J268" s="1" t="s">
        <v>861</v>
      </c>
      <c r="K268" s="1" t="s">
        <v>61</v>
      </c>
      <c r="L268" s="1" t="s">
        <v>23</v>
      </c>
      <c r="M268" s="4" t="s">
        <v>812</v>
      </c>
    </row>
    <row r="269" spans="1:13" ht="86.4" x14ac:dyDescent="0.3">
      <c r="A269" s="1" t="s">
        <v>335</v>
      </c>
      <c r="B269" s="10" t="s">
        <v>595</v>
      </c>
      <c r="C269" s="33" t="s">
        <v>786</v>
      </c>
      <c r="D269" s="1" t="s">
        <v>11</v>
      </c>
      <c r="E269" s="28" t="s">
        <v>743</v>
      </c>
      <c r="F269" s="1" t="s">
        <v>30</v>
      </c>
      <c r="G269" s="1" t="s">
        <v>59</v>
      </c>
      <c r="H269" s="20" t="s">
        <v>34</v>
      </c>
      <c r="I269" s="20" t="s">
        <v>34</v>
      </c>
      <c r="J269" s="1" t="s">
        <v>861</v>
      </c>
      <c r="K269" s="1" t="s">
        <v>61</v>
      </c>
      <c r="L269" s="1" t="s">
        <v>16</v>
      </c>
      <c r="M269" s="4" t="s">
        <v>813</v>
      </c>
    </row>
    <row r="270" spans="1:13" ht="158.4" x14ac:dyDescent="0.3">
      <c r="A270" s="1" t="s">
        <v>335</v>
      </c>
      <c r="B270" s="10" t="s">
        <v>596</v>
      </c>
      <c r="C270" s="33" t="s">
        <v>787</v>
      </c>
      <c r="D270" s="1" t="s">
        <v>11</v>
      </c>
      <c r="E270" s="28" t="s">
        <v>743</v>
      </c>
      <c r="F270" s="1" t="s">
        <v>30</v>
      </c>
      <c r="G270" s="1" t="s">
        <v>59</v>
      </c>
      <c r="H270" s="20" t="s">
        <v>34</v>
      </c>
      <c r="I270" s="20" t="s">
        <v>34</v>
      </c>
      <c r="J270" s="1" t="s">
        <v>861</v>
      </c>
      <c r="K270" s="1" t="s">
        <v>61</v>
      </c>
      <c r="L270" s="1" t="s">
        <v>16</v>
      </c>
      <c r="M270" s="4" t="s">
        <v>814</v>
      </c>
    </row>
    <row r="271" spans="1:13" ht="100.8" x14ac:dyDescent="0.3">
      <c r="A271" s="1" t="s">
        <v>335</v>
      </c>
      <c r="B271" s="10" t="s">
        <v>597</v>
      </c>
      <c r="C271" s="4" t="s">
        <v>788</v>
      </c>
      <c r="D271" s="1" t="s">
        <v>11</v>
      </c>
      <c r="E271" s="28" t="s">
        <v>743</v>
      </c>
      <c r="F271" s="1" t="s">
        <v>30</v>
      </c>
      <c r="G271" s="1" t="s">
        <v>59</v>
      </c>
      <c r="H271" s="20" t="s">
        <v>34</v>
      </c>
      <c r="I271" s="20" t="s">
        <v>34</v>
      </c>
      <c r="J271" s="1" t="s">
        <v>861</v>
      </c>
      <c r="K271" s="1" t="s">
        <v>61</v>
      </c>
      <c r="L271" s="1" t="s">
        <v>19</v>
      </c>
      <c r="M271" s="4" t="s">
        <v>815</v>
      </c>
    </row>
    <row r="272" spans="1:13" ht="86.4" x14ac:dyDescent="0.3">
      <c r="A272" s="1" t="s">
        <v>335</v>
      </c>
      <c r="B272" s="10" t="s">
        <v>598</v>
      </c>
      <c r="C272" s="4" t="s">
        <v>383</v>
      </c>
      <c r="D272" s="1" t="s">
        <v>11</v>
      </c>
      <c r="E272" s="28" t="s">
        <v>743</v>
      </c>
      <c r="F272" s="1" t="s">
        <v>12</v>
      </c>
      <c r="G272" s="1" t="s">
        <v>59</v>
      </c>
      <c r="H272" s="20" t="s">
        <v>34</v>
      </c>
      <c r="I272" s="20" t="s">
        <v>34</v>
      </c>
      <c r="J272" s="1" t="s">
        <v>861</v>
      </c>
      <c r="K272" s="1" t="s">
        <v>61</v>
      </c>
      <c r="L272" s="1" t="s">
        <v>16</v>
      </c>
      <c r="M272" s="4" t="s">
        <v>816</v>
      </c>
    </row>
    <row r="273" spans="1:13" ht="129.6" x14ac:dyDescent="0.3">
      <c r="A273" s="1" t="s">
        <v>335</v>
      </c>
      <c r="B273" s="10" t="s">
        <v>599</v>
      </c>
      <c r="C273" s="4" t="s">
        <v>384</v>
      </c>
      <c r="D273" s="1" t="s">
        <v>11</v>
      </c>
      <c r="E273" s="37" t="s">
        <v>742</v>
      </c>
      <c r="F273" s="1" t="s">
        <v>12</v>
      </c>
      <c r="G273" s="1" t="s">
        <v>59</v>
      </c>
      <c r="H273" s="20" t="s">
        <v>34</v>
      </c>
      <c r="I273" s="20" t="s">
        <v>34</v>
      </c>
      <c r="J273" s="1" t="s">
        <v>860</v>
      </c>
      <c r="K273" s="1" t="s">
        <v>61</v>
      </c>
      <c r="L273" s="1" t="s">
        <v>53</v>
      </c>
      <c r="M273" s="4" t="s">
        <v>817</v>
      </c>
    </row>
    <row r="274" spans="1:13" ht="72" x14ac:dyDescent="0.3">
      <c r="A274" s="1" t="s">
        <v>335</v>
      </c>
      <c r="B274" s="10" t="s">
        <v>600</v>
      </c>
      <c r="C274" s="4" t="s">
        <v>385</v>
      </c>
      <c r="D274" s="1" t="s">
        <v>11</v>
      </c>
      <c r="E274" s="28" t="s">
        <v>743</v>
      </c>
      <c r="F274" s="1" t="s">
        <v>12</v>
      </c>
      <c r="G274" s="1" t="s">
        <v>59</v>
      </c>
      <c r="H274" s="20" t="s">
        <v>34</v>
      </c>
      <c r="I274" s="20" t="s">
        <v>34</v>
      </c>
      <c r="J274" s="1" t="s">
        <v>859</v>
      </c>
      <c r="K274" s="1" t="s">
        <v>61</v>
      </c>
      <c r="L274" s="1" t="s">
        <v>16</v>
      </c>
      <c r="M274" s="4" t="s">
        <v>818</v>
      </c>
    </row>
    <row r="275" spans="1:13" ht="144" x14ac:dyDescent="0.3">
      <c r="A275" s="1" t="s">
        <v>335</v>
      </c>
      <c r="B275" s="10" t="s">
        <v>601</v>
      </c>
      <c r="C275" s="4" t="s">
        <v>789</v>
      </c>
      <c r="D275" s="1" t="s">
        <v>11</v>
      </c>
      <c r="E275" s="28" t="s">
        <v>730</v>
      </c>
      <c r="F275" s="1" t="s">
        <v>12</v>
      </c>
      <c r="G275" s="1" t="s">
        <v>13</v>
      </c>
      <c r="H275" s="20" t="s">
        <v>34</v>
      </c>
      <c r="I275" s="20" t="s">
        <v>34</v>
      </c>
      <c r="J275" s="1" t="s">
        <v>859</v>
      </c>
      <c r="K275" s="1" t="s">
        <v>61</v>
      </c>
      <c r="L275" s="1" t="s">
        <v>19</v>
      </c>
      <c r="M275" s="4" t="s">
        <v>819</v>
      </c>
    </row>
    <row r="276" spans="1:13" ht="115.2" x14ac:dyDescent="0.3">
      <c r="A276" s="1" t="s">
        <v>335</v>
      </c>
      <c r="B276" s="10" t="s">
        <v>602</v>
      </c>
      <c r="C276" s="4" t="s">
        <v>790</v>
      </c>
      <c r="D276" s="1" t="s">
        <v>11</v>
      </c>
      <c r="E276" s="28" t="s">
        <v>749</v>
      </c>
      <c r="F276" s="1" t="s">
        <v>12</v>
      </c>
      <c r="G276" s="1" t="s">
        <v>59</v>
      </c>
      <c r="H276" s="20" t="s">
        <v>34</v>
      </c>
      <c r="I276" s="20" t="s">
        <v>34</v>
      </c>
      <c r="J276" s="1" t="s">
        <v>859</v>
      </c>
      <c r="K276" s="1" t="s">
        <v>61</v>
      </c>
      <c r="L276" s="1" t="s">
        <v>19</v>
      </c>
      <c r="M276" s="4" t="s">
        <v>820</v>
      </c>
    </row>
    <row r="277" spans="1:13" ht="129.6" x14ac:dyDescent="0.3">
      <c r="A277" s="1" t="s">
        <v>335</v>
      </c>
      <c r="B277" s="10" t="s">
        <v>603</v>
      </c>
      <c r="C277" s="4" t="s">
        <v>386</v>
      </c>
      <c r="D277" s="1" t="s">
        <v>11</v>
      </c>
      <c r="E277" s="28" t="s">
        <v>734</v>
      </c>
      <c r="F277" s="1" t="s">
        <v>12</v>
      </c>
      <c r="G277" s="1" t="s">
        <v>13</v>
      </c>
      <c r="H277" s="20" t="s">
        <v>14</v>
      </c>
      <c r="I277" s="20" t="s">
        <v>34</v>
      </c>
      <c r="J277" s="1" t="s">
        <v>859</v>
      </c>
      <c r="K277" s="1" t="s">
        <v>61</v>
      </c>
      <c r="L277" s="1" t="s">
        <v>16</v>
      </c>
      <c r="M277" s="4" t="s">
        <v>821</v>
      </c>
    </row>
    <row r="278" spans="1:13" ht="86.4" x14ac:dyDescent="0.3">
      <c r="A278" s="1" t="s">
        <v>335</v>
      </c>
      <c r="B278" s="10" t="s">
        <v>604</v>
      </c>
      <c r="C278" s="4" t="s">
        <v>791</v>
      </c>
      <c r="D278" s="1" t="s">
        <v>11</v>
      </c>
      <c r="E278" s="28" t="s">
        <v>743</v>
      </c>
      <c r="F278" s="1" t="s">
        <v>30</v>
      </c>
      <c r="G278" s="1" t="s">
        <v>59</v>
      </c>
      <c r="H278" s="20" t="s">
        <v>34</v>
      </c>
      <c r="I278" s="20" t="s">
        <v>34</v>
      </c>
      <c r="J278" s="1" t="s">
        <v>861</v>
      </c>
      <c r="K278" s="1" t="s">
        <v>61</v>
      </c>
      <c r="L278" s="1" t="s">
        <v>53</v>
      </c>
      <c r="M278" s="4" t="s">
        <v>822</v>
      </c>
    </row>
    <row r="279" spans="1:13" ht="86.4" x14ac:dyDescent="0.3">
      <c r="A279" s="1" t="s">
        <v>335</v>
      </c>
      <c r="B279" s="10" t="s">
        <v>605</v>
      </c>
      <c r="C279" s="4" t="s">
        <v>792</v>
      </c>
      <c r="D279" s="1" t="s">
        <v>57</v>
      </c>
      <c r="E279" s="28" t="s">
        <v>745</v>
      </c>
      <c r="F279" s="1" t="s">
        <v>30</v>
      </c>
      <c r="G279" s="1" t="s">
        <v>59</v>
      </c>
      <c r="H279" s="20" t="s">
        <v>34</v>
      </c>
      <c r="I279" s="20" t="s">
        <v>34</v>
      </c>
      <c r="J279" s="1" t="s">
        <v>861</v>
      </c>
      <c r="K279" s="1" t="s">
        <v>61</v>
      </c>
      <c r="L279" s="1" t="s">
        <v>53</v>
      </c>
      <c r="M279" s="4" t="s">
        <v>823</v>
      </c>
    </row>
    <row r="280" spans="1:13" ht="115.2" x14ac:dyDescent="0.3">
      <c r="A280" s="1" t="s">
        <v>335</v>
      </c>
      <c r="B280" s="10" t="s">
        <v>606</v>
      </c>
      <c r="C280" s="4" t="s">
        <v>387</v>
      </c>
      <c r="D280" s="1" t="s">
        <v>11</v>
      </c>
      <c r="E280" s="28" t="s">
        <v>746</v>
      </c>
      <c r="F280" s="1" t="s">
        <v>12</v>
      </c>
      <c r="G280" s="1" t="s">
        <v>59</v>
      </c>
      <c r="H280" s="20" t="s">
        <v>34</v>
      </c>
      <c r="I280" s="20" t="s">
        <v>34</v>
      </c>
      <c r="J280" s="1" t="s">
        <v>859</v>
      </c>
      <c r="K280" s="1" t="s">
        <v>61</v>
      </c>
      <c r="L280" s="1" t="s">
        <v>53</v>
      </c>
      <c r="M280" s="4" t="s">
        <v>824</v>
      </c>
    </row>
    <row r="281" spans="1:13" ht="72" x14ac:dyDescent="0.3">
      <c r="A281" s="1" t="s">
        <v>335</v>
      </c>
      <c r="B281" s="10" t="s">
        <v>607</v>
      </c>
      <c r="C281" s="4" t="s">
        <v>793</v>
      </c>
      <c r="D281" s="1" t="s">
        <v>11</v>
      </c>
      <c r="E281" s="28" t="s">
        <v>746</v>
      </c>
      <c r="F281" s="1" t="s">
        <v>12</v>
      </c>
      <c r="G281" s="1" t="s">
        <v>59</v>
      </c>
      <c r="H281" s="20" t="s">
        <v>34</v>
      </c>
      <c r="I281" s="20" t="s">
        <v>34</v>
      </c>
      <c r="J281" s="1" t="s">
        <v>859</v>
      </c>
      <c r="K281" s="1" t="s">
        <v>61</v>
      </c>
      <c r="L281" s="1" t="s">
        <v>53</v>
      </c>
      <c r="M281" s="4" t="s">
        <v>825</v>
      </c>
    </row>
    <row r="282" spans="1:13" ht="72" x14ac:dyDescent="0.3">
      <c r="A282" s="1" t="s">
        <v>335</v>
      </c>
      <c r="B282" s="10" t="s">
        <v>608</v>
      </c>
      <c r="C282" s="4" t="s">
        <v>794</v>
      </c>
      <c r="D282" s="1" t="s">
        <v>11</v>
      </c>
      <c r="E282" s="28" t="s">
        <v>744</v>
      </c>
      <c r="F282" s="1" t="s">
        <v>12</v>
      </c>
      <c r="G282" s="1" t="s">
        <v>59</v>
      </c>
      <c r="H282" s="20" t="s">
        <v>34</v>
      </c>
      <c r="I282" s="20" t="s">
        <v>34</v>
      </c>
      <c r="J282" s="1" t="s">
        <v>859</v>
      </c>
      <c r="K282" s="1" t="s">
        <v>61</v>
      </c>
      <c r="L282" s="1" t="s">
        <v>19</v>
      </c>
      <c r="M282" s="4" t="s">
        <v>826</v>
      </c>
    </row>
    <row r="283" spans="1:13" ht="100.8" x14ac:dyDescent="0.3">
      <c r="A283" s="1" t="s">
        <v>335</v>
      </c>
      <c r="B283" s="10" t="s">
        <v>609</v>
      </c>
      <c r="C283" s="4" t="s">
        <v>795</v>
      </c>
      <c r="D283" s="1" t="s">
        <v>11</v>
      </c>
      <c r="E283" s="28" t="s">
        <v>734</v>
      </c>
      <c r="F283" s="1" t="s">
        <v>12</v>
      </c>
      <c r="G283" s="1" t="s">
        <v>59</v>
      </c>
      <c r="H283" s="20" t="s">
        <v>34</v>
      </c>
      <c r="I283" s="20" t="s">
        <v>34</v>
      </c>
      <c r="J283" s="1" t="s">
        <v>859</v>
      </c>
      <c r="K283" s="1" t="s">
        <v>61</v>
      </c>
      <c r="L283" s="1" t="s">
        <v>16</v>
      </c>
      <c r="M283" s="4" t="s">
        <v>388</v>
      </c>
    </row>
    <row r="284" spans="1:13" ht="72" x14ac:dyDescent="0.3">
      <c r="A284" s="1" t="s">
        <v>335</v>
      </c>
      <c r="B284" s="10" t="s">
        <v>610</v>
      </c>
      <c r="C284" s="4" t="s">
        <v>796</v>
      </c>
      <c r="D284" s="1" t="s">
        <v>11</v>
      </c>
      <c r="E284" s="28" t="s">
        <v>730</v>
      </c>
      <c r="F284" s="1" t="s">
        <v>12</v>
      </c>
      <c r="G284" s="1" t="s">
        <v>59</v>
      </c>
      <c r="H284" s="20" t="s">
        <v>34</v>
      </c>
      <c r="I284" s="20" t="s">
        <v>34</v>
      </c>
      <c r="J284" s="1" t="s">
        <v>859</v>
      </c>
      <c r="K284" s="1" t="s">
        <v>61</v>
      </c>
      <c r="L284" s="1" t="s">
        <v>53</v>
      </c>
      <c r="M284" s="4" t="s">
        <v>827</v>
      </c>
    </row>
    <row r="285" spans="1:13" ht="57.6" x14ac:dyDescent="0.3">
      <c r="A285" s="1" t="s">
        <v>335</v>
      </c>
      <c r="B285" s="10" t="s">
        <v>611</v>
      </c>
      <c r="C285" s="4" t="s">
        <v>797</v>
      </c>
      <c r="D285" s="1" t="s">
        <v>11</v>
      </c>
      <c r="E285" s="28" t="s">
        <v>730</v>
      </c>
      <c r="F285" s="1" t="s">
        <v>12</v>
      </c>
      <c r="G285" s="1" t="s">
        <v>59</v>
      </c>
      <c r="H285" s="20" t="s">
        <v>34</v>
      </c>
      <c r="I285" s="20" t="s">
        <v>34</v>
      </c>
      <c r="J285" s="1" t="s">
        <v>859</v>
      </c>
      <c r="K285" s="1" t="s">
        <v>86</v>
      </c>
      <c r="L285" s="1" t="s">
        <v>23</v>
      </c>
      <c r="M285" s="4" t="s">
        <v>828</v>
      </c>
    </row>
    <row r="286" spans="1:13" ht="86.4" x14ac:dyDescent="0.3">
      <c r="A286" s="1" t="s">
        <v>335</v>
      </c>
      <c r="B286" s="10" t="s">
        <v>612</v>
      </c>
      <c r="C286" s="4" t="s">
        <v>798</v>
      </c>
      <c r="D286" s="1" t="s">
        <v>11</v>
      </c>
      <c r="E286" s="28" t="s">
        <v>734</v>
      </c>
      <c r="F286" s="1" t="s">
        <v>12</v>
      </c>
      <c r="G286" s="1" t="s">
        <v>59</v>
      </c>
      <c r="H286" s="20" t="s">
        <v>14</v>
      </c>
      <c r="I286" s="20" t="s">
        <v>34</v>
      </c>
      <c r="J286" s="1" t="s">
        <v>859</v>
      </c>
      <c r="K286" s="1" t="s">
        <v>61</v>
      </c>
      <c r="L286" s="1" t="s">
        <v>16</v>
      </c>
      <c r="M286" s="4" t="s">
        <v>829</v>
      </c>
    </row>
    <row r="287" spans="1:13" ht="115.2" x14ac:dyDescent="0.3">
      <c r="A287" s="1" t="s">
        <v>335</v>
      </c>
      <c r="B287" s="10" t="s">
        <v>613</v>
      </c>
      <c r="C287" s="4" t="s">
        <v>799</v>
      </c>
      <c r="D287" s="1" t="s">
        <v>11</v>
      </c>
      <c r="E287" s="28" t="s">
        <v>749</v>
      </c>
      <c r="F287" s="1" t="s">
        <v>12</v>
      </c>
      <c r="G287" s="1" t="s">
        <v>59</v>
      </c>
      <c r="H287" s="20" t="s">
        <v>34</v>
      </c>
      <c r="I287" s="20" t="s">
        <v>34</v>
      </c>
      <c r="J287" s="1" t="s">
        <v>860</v>
      </c>
      <c r="K287" s="1" t="s">
        <v>61</v>
      </c>
      <c r="L287" s="1" t="s">
        <v>16</v>
      </c>
      <c r="M287" s="4" t="s">
        <v>830</v>
      </c>
    </row>
    <row r="288" spans="1:13" ht="129.6" x14ac:dyDescent="0.3">
      <c r="A288" s="1" t="s">
        <v>335</v>
      </c>
      <c r="B288" s="10" t="s">
        <v>614</v>
      </c>
      <c r="C288" s="4" t="s">
        <v>389</v>
      </c>
      <c r="D288" s="1" t="s">
        <v>57</v>
      </c>
      <c r="E288" s="28" t="s">
        <v>744</v>
      </c>
      <c r="F288" s="1" t="s">
        <v>30</v>
      </c>
      <c r="G288" s="1" t="s">
        <v>13</v>
      </c>
      <c r="H288" s="20" t="s">
        <v>34</v>
      </c>
      <c r="I288" s="20" t="s">
        <v>34</v>
      </c>
      <c r="J288" s="1" t="s">
        <v>861</v>
      </c>
      <c r="K288" s="1" t="s">
        <v>61</v>
      </c>
      <c r="L288" s="1" t="s">
        <v>53</v>
      </c>
      <c r="M288" s="4" t="s">
        <v>831</v>
      </c>
    </row>
    <row r="289" spans="1:13" ht="115.2" x14ac:dyDescent="0.3">
      <c r="A289" s="1" t="s">
        <v>335</v>
      </c>
      <c r="B289" s="10" t="s">
        <v>615</v>
      </c>
      <c r="C289" s="4" t="s">
        <v>800</v>
      </c>
      <c r="D289" s="1" t="s">
        <v>11</v>
      </c>
      <c r="E289" s="28" t="s">
        <v>749</v>
      </c>
      <c r="F289" s="1" t="s">
        <v>12</v>
      </c>
      <c r="G289" s="1" t="s">
        <v>59</v>
      </c>
      <c r="H289" s="20" t="s">
        <v>34</v>
      </c>
      <c r="I289" s="20" t="s">
        <v>34</v>
      </c>
      <c r="J289" s="1" t="s">
        <v>860</v>
      </c>
      <c r="K289" s="1" t="s">
        <v>61</v>
      </c>
      <c r="L289" s="1" t="s">
        <v>53</v>
      </c>
      <c r="M289" s="4" t="s">
        <v>832</v>
      </c>
    </row>
    <row r="290" spans="1:13" ht="100.8" x14ac:dyDescent="0.3">
      <c r="A290" s="1" t="s">
        <v>335</v>
      </c>
      <c r="B290" s="10" t="s">
        <v>616</v>
      </c>
      <c r="C290" s="4" t="s">
        <v>390</v>
      </c>
      <c r="D290" s="1" t="s">
        <v>57</v>
      </c>
      <c r="E290" s="28" t="s">
        <v>749</v>
      </c>
      <c r="F290" s="1" t="s">
        <v>30</v>
      </c>
      <c r="G290" s="1" t="s">
        <v>59</v>
      </c>
      <c r="H290" s="20" t="s">
        <v>34</v>
      </c>
      <c r="I290" s="20" t="s">
        <v>34</v>
      </c>
      <c r="J290" s="1" t="s">
        <v>859</v>
      </c>
      <c r="K290" s="1" t="s">
        <v>61</v>
      </c>
      <c r="L290" s="1" t="s">
        <v>16</v>
      </c>
      <c r="M290" s="4" t="s">
        <v>833</v>
      </c>
    </row>
    <row r="291" spans="1:13" ht="72" x14ac:dyDescent="0.3">
      <c r="A291" s="1" t="s">
        <v>335</v>
      </c>
      <c r="B291" s="10" t="s">
        <v>617</v>
      </c>
      <c r="C291" s="4" t="s">
        <v>801</v>
      </c>
      <c r="D291" s="42" t="s">
        <v>42</v>
      </c>
      <c r="E291" s="28" t="s">
        <v>744</v>
      </c>
      <c r="F291" s="1" t="s">
        <v>12</v>
      </c>
      <c r="G291" s="1" t="s">
        <v>59</v>
      </c>
      <c r="H291" s="20" t="s">
        <v>34</v>
      </c>
      <c r="I291" s="20" t="s">
        <v>34</v>
      </c>
      <c r="J291" s="1" t="s">
        <v>859</v>
      </c>
      <c r="K291" s="1" t="s">
        <v>61</v>
      </c>
      <c r="L291" s="1" t="s">
        <v>23</v>
      </c>
      <c r="M291" s="4" t="s">
        <v>834</v>
      </c>
    </row>
  </sheetData>
  <autoFilter ref="A2:M291"/>
  <phoneticPr fontId="30" type="noConversion"/>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0"/>
  <sheetViews>
    <sheetView topLeftCell="D1" zoomScale="85" zoomScaleNormal="85" workbookViewId="0">
      <selection activeCell="B5" sqref="B5:H19"/>
    </sheetView>
  </sheetViews>
  <sheetFormatPr baseColWidth="10" defaultColWidth="8.796875" defaultRowHeight="15.6" x14ac:dyDescent="0.3"/>
  <cols>
    <col min="1" max="1" width="43.69921875" bestFit="1" customWidth="1"/>
    <col min="2" max="2" width="20" bestFit="1" customWidth="1"/>
    <col min="3" max="3" width="21.09765625" bestFit="1" customWidth="1"/>
    <col min="4" max="4" width="17.3984375" bestFit="1" customWidth="1"/>
    <col min="5" max="5" width="10.296875" bestFit="1" customWidth="1"/>
    <col min="6" max="6" width="16.8984375" bestFit="1" customWidth="1"/>
    <col min="7" max="7" width="20.5" bestFit="1" customWidth="1"/>
    <col min="8" max="8" width="17.296875" bestFit="1" customWidth="1"/>
    <col min="9" max="9" width="16.8984375" bestFit="1" customWidth="1"/>
    <col min="10" max="10" width="27.296875" bestFit="1" customWidth="1"/>
    <col min="11" max="11" width="70.59765625" bestFit="1" customWidth="1"/>
    <col min="12" max="12" width="49.296875" bestFit="1" customWidth="1"/>
    <col min="13" max="13" width="33.59765625" bestFit="1" customWidth="1"/>
    <col min="14" max="14" width="47.296875" bestFit="1" customWidth="1"/>
    <col min="15" max="15" width="72.59765625" bestFit="1" customWidth="1"/>
    <col min="16" max="16" width="49.69921875" bestFit="1" customWidth="1"/>
    <col min="17" max="17" width="11.296875" bestFit="1" customWidth="1"/>
    <col min="18" max="18" width="55.09765625" bestFit="1" customWidth="1"/>
    <col min="19" max="19" width="46.296875" bestFit="1" customWidth="1"/>
    <col min="20" max="20" width="36.796875" bestFit="1" customWidth="1"/>
    <col min="21" max="21" width="44.796875" bestFit="1" customWidth="1"/>
    <col min="22" max="22" width="31.296875" bestFit="1" customWidth="1"/>
    <col min="23" max="23" width="28.796875" bestFit="1" customWidth="1"/>
    <col min="24" max="24" width="45.09765625" bestFit="1" customWidth="1"/>
    <col min="25" max="25" width="33" bestFit="1" customWidth="1"/>
    <col min="26" max="26" width="28" bestFit="1" customWidth="1"/>
    <col min="27" max="27" width="25.69921875" bestFit="1" customWidth="1"/>
    <col min="28" max="28" width="26.59765625" bestFit="1" customWidth="1"/>
    <col min="29" max="29" width="39.59765625" bestFit="1" customWidth="1"/>
    <col min="30" max="30" width="39.5" bestFit="1" customWidth="1"/>
    <col min="31" max="31" width="39.796875" bestFit="1" customWidth="1"/>
    <col min="32" max="32" width="36.296875" bestFit="1" customWidth="1"/>
    <col min="33" max="33" width="40.69921875" bestFit="1" customWidth="1"/>
    <col min="34" max="34" width="38.59765625" bestFit="1" customWidth="1"/>
    <col min="35" max="35" width="39.09765625" bestFit="1" customWidth="1"/>
    <col min="36" max="36" width="98.796875" bestFit="1" customWidth="1"/>
    <col min="37" max="37" width="59.796875" bestFit="1" customWidth="1"/>
    <col min="38" max="38" width="53.796875" bestFit="1" customWidth="1"/>
    <col min="39" max="39" width="44.19921875" bestFit="1" customWidth="1"/>
    <col min="40" max="40" width="31.59765625" bestFit="1" customWidth="1"/>
    <col min="41" max="41" width="19.69921875" bestFit="1" customWidth="1"/>
    <col min="42" max="42" width="37.09765625" bestFit="1" customWidth="1"/>
    <col min="43" max="43" width="26.796875" bestFit="1" customWidth="1"/>
    <col min="44" max="44" width="66.69921875" bestFit="1" customWidth="1"/>
    <col min="45" max="45" width="86" bestFit="1" customWidth="1"/>
    <col min="46" max="46" width="44.19921875" bestFit="1" customWidth="1"/>
    <col min="47" max="47" width="51.09765625" bestFit="1" customWidth="1"/>
    <col min="48" max="48" width="40" bestFit="1" customWidth="1"/>
    <col min="49" max="49" width="62.59765625" bestFit="1" customWidth="1"/>
    <col min="50" max="50" width="25" bestFit="1" customWidth="1"/>
    <col min="51" max="51" width="37.296875" bestFit="1" customWidth="1"/>
    <col min="52" max="52" width="23.796875" bestFit="1" customWidth="1"/>
    <col min="53" max="53" width="51" bestFit="1" customWidth="1"/>
    <col min="54" max="54" width="58" bestFit="1" customWidth="1"/>
    <col min="55" max="55" width="75.19921875" bestFit="1" customWidth="1"/>
    <col min="56" max="56" width="77.59765625" bestFit="1" customWidth="1"/>
    <col min="57" max="57" width="83.59765625" bestFit="1" customWidth="1"/>
    <col min="58" max="58" width="25.5" bestFit="1" customWidth="1"/>
    <col min="59" max="59" width="25.69921875" bestFit="1" customWidth="1"/>
    <col min="60" max="60" width="20.296875" bestFit="1" customWidth="1"/>
    <col min="61" max="61" width="41.09765625" bestFit="1" customWidth="1"/>
    <col min="62" max="62" width="63.69921875" bestFit="1" customWidth="1"/>
    <col min="63" max="63" width="118.09765625" bestFit="1" customWidth="1"/>
    <col min="64" max="64" width="45.796875" bestFit="1" customWidth="1"/>
    <col min="65" max="65" width="66.5" bestFit="1" customWidth="1"/>
    <col min="66" max="66" width="39.09765625" bestFit="1" customWidth="1"/>
    <col min="67" max="67" width="28.296875" bestFit="1" customWidth="1"/>
    <col min="68" max="68" width="26.796875" bestFit="1" customWidth="1"/>
    <col min="69" max="69" width="40.296875" bestFit="1" customWidth="1"/>
    <col min="70" max="70" width="45.19921875" bestFit="1" customWidth="1"/>
    <col min="71" max="71" width="27.796875" bestFit="1" customWidth="1"/>
    <col min="72" max="72" width="48.19921875" bestFit="1" customWidth="1"/>
    <col min="73" max="73" width="30.5" bestFit="1" customWidth="1"/>
    <col min="74" max="74" width="20.19921875" bestFit="1" customWidth="1"/>
    <col min="75" max="75" width="24" bestFit="1" customWidth="1"/>
    <col min="76" max="76" width="41.59765625" bestFit="1" customWidth="1"/>
    <col min="77" max="77" width="40.09765625" bestFit="1" customWidth="1"/>
    <col min="78" max="78" width="35.19921875" bestFit="1" customWidth="1"/>
    <col min="79" max="79" width="24.796875" bestFit="1" customWidth="1"/>
    <col min="80" max="80" width="40" bestFit="1" customWidth="1"/>
    <col min="81" max="81" width="48.59765625" bestFit="1" customWidth="1"/>
    <col min="82" max="82" width="48.296875" bestFit="1" customWidth="1"/>
    <col min="83" max="83" width="38.296875" bestFit="1" customWidth="1"/>
    <col min="84" max="84" width="44.296875" bestFit="1" customWidth="1"/>
    <col min="85" max="85" width="23.19921875" bestFit="1" customWidth="1"/>
    <col min="86" max="86" width="38.59765625" bestFit="1" customWidth="1"/>
    <col min="87" max="87" width="40.09765625" bestFit="1" customWidth="1"/>
    <col min="88" max="88" width="24.19921875" bestFit="1" customWidth="1"/>
    <col min="89" max="89" width="31.796875" bestFit="1" customWidth="1"/>
    <col min="90" max="90" width="39" bestFit="1" customWidth="1"/>
    <col min="91" max="91" width="77.5" bestFit="1" customWidth="1"/>
    <col min="92" max="92" width="51.59765625" bestFit="1" customWidth="1"/>
    <col min="93" max="93" width="103.19921875" bestFit="1" customWidth="1"/>
    <col min="94" max="94" width="20" bestFit="1" customWidth="1"/>
    <col min="95" max="95" width="40.5" bestFit="1" customWidth="1"/>
    <col min="96" max="96" width="60.69921875" bestFit="1" customWidth="1"/>
    <col min="97" max="97" width="29.5" bestFit="1" customWidth="1"/>
    <col min="98" max="98" width="27.69921875" bestFit="1" customWidth="1"/>
    <col min="99" max="99" width="10.296875" bestFit="1" customWidth="1"/>
    <col min="100" max="100" width="18.19921875" bestFit="1" customWidth="1"/>
    <col min="101" max="101" width="19.796875" bestFit="1" customWidth="1"/>
    <col min="102" max="102" width="53" bestFit="1" customWidth="1"/>
    <col min="103" max="103" width="61.796875" bestFit="1" customWidth="1"/>
    <col min="104" max="104" width="45.796875" bestFit="1" customWidth="1"/>
    <col min="105" max="105" width="27" bestFit="1" customWidth="1"/>
    <col min="106" max="106" width="36.296875" bestFit="1" customWidth="1"/>
    <col min="107" max="107" width="51.296875" bestFit="1" customWidth="1"/>
    <col min="108" max="108" width="33.59765625" bestFit="1" customWidth="1"/>
    <col min="109" max="109" width="45.59765625" bestFit="1" customWidth="1"/>
    <col min="110" max="110" width="54.19921875" bestFit="1" customWidth="1"/>
    <col min="111" max="111" width="92.796875" bestFit="1" customWidth="1"/>
    <col min="112" max="112" width="26.59765625" bestFit="1" customWidth="1"/>
    <col min="113" max="113" width="45.19921875" bestFit="1" customWidth="1"/>
    <col min="114" max="114" width="17.59765625" bestFit="1" customWidth="1"/>
    <col min="115" max="115" width="119.59765625" bestFit="1" customWidth="1"/>
    <col min="116" max="116" width="50.19921875" bestFit="1" customWidth="1"/>
    <col min="117" max="117" width="58.19921875" bestFit="1" customWidth="1"/>
    <col min="118" max="118" width="35.09765625" bestFit="1" customWidth="1"/>
    <col min="119" max="119" width="91.09765625" bestFit="1" customWidth="1"/>
    <col min="120" max="120" width="91.59765625" bestFit="1" customWidth="1"/>
    <col min="121" max="121" width="68.09765625" bestFit="1" customWidth="1"/>
    <col min="122" max="122" width="17.296875" bestFit="1" customWidth="1"/>
    <col min="123" max="123" width="23.296875" bestFit="1" customWidth="1"/>
    <col min="124" max="124" width="35.69921875" bestFit="1" customWidth="1"/>
    <col min="125" max="125" width="85.19921875" bestFit="1" customWidth="1"/>
    <col min="126" max="126" width="81.59765625" bestFit="1" customWidth="1"/>
    <col min="127" max="127" width="39.796875" bestFit="1" customWidth="1"/>
    <col min="128" max="128" width="14.09765625" bestFit="1" customWidth="1"/>
    <col min="129" max="129" width="42.69921875" bestFit="1" customWidth="1"/>
    <col min="130" max="130" width="26.296875" bestFit="1" customWidth="1"/>
    <col min="131" max="131" width="36.296875" bestFit="1" customWidth="1"/>
    <col min="132" max="132" width="24.296875" bestFit="1" customWidth="1"/>
    <col min="133" max="133" width="36.296875" bestFit="1" customWidth="1"/>
    <col min="134" max="134" width="31.796875" bestFit="1" customWidth="1"/>
    <col min="135" max="135" width="21.296875" bestFit="1" customWidth="1"/>
    <col min="136" max="136" width="49.296875" bestFit="1" customWidth="1"/>
    <col min="137" max="137" width="34.296875" bestFit="1" customWidth="1"/>
    <col min="138" max="138" width="41" bestFit="1" customWidth="1"/>
    <col min="139" max="139" width="51.796875" bestFit="1" customWidth="1"/>
    <col min="140" max="140" width="56.796875" bestFit="1" customWidth="1"/>
    <col min="141" max="141" width="32.69921875" bestFit="1" customWidth="1"/>
    <col min="142" max="142" width="60.69921875" bestFit="1" customWidth="1"/>
    <col min="143" max="143" width="29.59765625" bestFit="1" customWidth="1"/>
    <col min="144" max="144" width="67.59765625" bestFit="1" customWidth="1"/>
    <col min="145" max="145" width="31.796875" bestFit="1" customWidth="1"/>
    <col min="146" max="146" width="41.69921875" bestFit="1" customWidth="1"/>
    <col min="147" max="147" width="42.5" bestFit="1" customWidth="1"/>
    <col min="148" max="148" width="52.5" bestFit="1" customWidth="1"/>
    <col min="149" max="149" width="23" bestFit="1" customWidth="1"/>
    <col min="150" max="150" width="22" bestFit="1" customWidth="1"/>
    <col min="151" max="151" width="54.09765625" bestFit="1" customWidth="1"/>
    <col min="152" max="152" width="20.296875" bestFit="1" customWidth="1"/>
    <col min="153" max="153" width="33.19921875" bestFit="1" customWidth="1"/>
    <col min="154" max="154" width="61.796875" bestFit="1" customWidth="1"/>
    <col min="155" max="155" width="47.296875" bestFit="1" customWidth="1"/>
    <col min="156" max="156" width="80.5" bestFit="1" customWidth="1"/>
    <col min="157" max="157" width="39.796875" bestFit="1" customWidth="1"/>
    <col min="158" max="159" width="19.796875" bestFit="1" customWidth="1"/>
    <col min="160" max="160" width="29.296875" bestFit="1" customWidth="1"/>
    <col min="161" max="161" width="28.796875" bestFit="1" customWidth="1"/>
    <col min="162" max="162" width="14.59765625" bestFit="1" customWidth="1"/>
    <col min="163" max="163" width="15.296875" bestFit="1" customWidth="1"/>
    <col min="164" max="164" width="53.19921875" bestFit="1" customWidth="1"/>
    <col min="165" max="165" width="31.796875" bestFit="1" customWidth="1"/>
    <col min="166" max="166" width="42.796875" bestFit="1" customWidth="1"/>
    <col min="167" max="167" width="30.296875" bestFit="1" customWidth="1"/>
    <col min="168" max="168" width="42.69921875" bestFit="1" customWidth="1"/>
    <col min="169" max="169" width="52.19921875" bestFit="1" customWidth="1"/>
    <col min="170" max="170" width="144.296875" bestFit="1" customWidth="1"/>
    <col min="171" max="171" width="47.796875" bestFit="1" customWidth="1"/>
    <col min="172" max="172" width="14.796875" bestFit="1" customWidth="1"/>
    <col min="173" max="173" width="28.59765625" bestFit="1" customWidth="1"/>
    <col min="174" max="174" width="31.296875" bestFit="1" customWidth="1"/>
    <col min="175" max="175" width="128.59765625" bestFit="1" customWidth="1"/>
    <col min="176" max="176" width="35.796875" bestFit="1" customWidth="1"/>
    <col min="177" max="177" width="46.296875" bestFit="1" customWidth="1"/>
    <col min="178" max="178" width="60.5" bestFit="1" customWidth="1"/>
    <col min="179" max="179" width="26.296875" bestFit="1" customWidth="1"/>
    <col min="180" max="180" width="18.796875" bestFit="1" customWidth="1"/>
    <col min="181" max="181" width="17.09765625" bestFit="1" customWidth="1"/>
    <col min="182" max="182" width="24.796875" bestFit="1" customWidth="1"/>
    <col min="183" max="183" width="38.19921875" bestFit="1" customWidth="1"/>
    <col min="184" max="184" width="43.5" bestFit="1" customWidth="1"/>
    <col min="185" max="185" width="31.09765625" bestFit="1" customWidth="1"/>
    <col min="186" max="186" width="30.296875" bestFit="1" customWidth="1"/>
    <col min="187" max="187" width="24.296875" bestFit="1" customWidth="1"/>
    <col min="188" max="188" width="93.69921875" bestFit="1" customWidth="1"/>
    <col min="189" max="189" width="70.09765625" bestFit="1" customWidth="1"/>
    <col min="190" max="190" width="47" bestFit="1" customWidth="1"/>
    <col min="191" max="191" width="42.296875" bestFit="1" customWidth="1"/>
    <col min="192" max="192" width="55.09765625" bestFit="1" customWidth="1"/>
    <col min="193" max="193" width="43.09765625" bestFit="1" customWidth="1"/>
    <col min="194" max="194" width="62.69921875" bestFit="1" customWidth="1"/>
    <col min="195" max="195" width="35.796875" bestFit="1" customWidth="1"/>
    <col min="196" max="196" width="27.296875" bestFit="1" customWidth="1"/>
    <col min="197" max="197" width="63.296875" bestFit="1" customWidth="1"/>
    <col min="198" max="198" width="103.69921875" bestFit="1" customWidth="1"/>
    <col min="199" max="199" width="68.296875" bestFit="1" customWidth="1"/>
    <col min="200" max="200" width="62.59765625" bestFit="1" customWidth="1"/>
    <col min="201" max="201" width="81" bestFit="1" customWidth="1"/>
    <col min="202" max="202" width="64.59765625" bestFit="1" customWidth="1"/>
    <col min="203" max="203" width="74.19921875" bestFit="1" customWidth="1"/>
    <col min="204" max="204" width="31.19921875" bestFit="1" customWidth="1"/>
    <col min="205" max="205" width="21.09765625" bestFit="1" customWidth="1"/>
    <col min="206" max="206" width="34.59765625" bestFit="1" customWidth="1"/>
    <col min="207" max="207" width="45.09765625" bestFit="1" customWidth="1"/>
    <col min="208" max="208" width="44.69921875" bestFit="1" customWidth="1"/>
    <col min="209" max="209" width="24.09765625" bestFit="1" customWidth="1"/>
    <col min="210" max="210" width="38" bestFit="1" customWidth="1"/>
    <col min="211" max="211" width="34.796875" bestFit="1" customWidth="1"/>
    <col min="212" max="212" width="35.09765625" bestFit="1" customWidth="1"/>
    <col min="213" max="213" width="38.19921875" bestFit="1" customWidth="1"/>
    <col min="214" max="214" width="36.796875" bestFit="1" customWidth="1"/>
    <col min="215" max="215" width="29.09765625" bestFit="1" customWidth="1"/>
    <col min="216" max="216" width="26.5" bestFit="1" customWidth="1"/>
    <col min="217" max="217" width="59.296875" bestFit="1" customWidth="1"/>
    <col min="218" max="218" width="45" bestFit="1" customWidth="1"/>
    <col min="219" max="219" width="45.296875" bestFit="1" customWidth="1"/>
    <col min="220" max="220" width="16.296875" bestFit="1" customWidth="1"/>
    <col min="221" max="221" width="21.09765625" bestFit="1" customWidth="1"/>
    <col min="222" max="222" width="52.19921875" bestFit="1" customWidth="1"/>
    <col min="223" max="223" width="60.796875" bestFit="1" customWidth="1"/>
    <col min="224" max="224" width="101.09765625" bestFit="1" customWidth="1"/>
    <col min="225" max="225" width="44.59765625" bestFit="1" customWidth="1"/>
    <col min="226" max="226" width="44.09765625" bestFit="1" customWidth="1"/>
    <col min="227" max="227" width="36.69921875" bestFit="1" customWidth="1"/>
    <col min="228" max="228" width="34.796875" bestFit="1" customWidth="1"/>
    <col min="229" max="229" width="21.59765625" bestFit="1" customWidth="1"/>
    <col min="230" max="230" width="41.09765625" bestFit="1" customWidth="1"/>
    <col min="231" max="231" width="25.796875" bestFit="1" customWidth="1"/>
    <col min="232" max="232" width="34.296875" bestFit="1" customWidth="1"/>
    <col min="233" max="233" width="38.69921875" bestFit="1" customWidth="1"/>
    <col min="234" max="234" width="50.59765625" bestFit="1" customWidth="1"/>
    <col min="235" max="235" width="46.09765625" bestFit="1" customWidth="1"/>
    <col min="236" max="236" width="25.09765625" bestFit="1" customWidth="1"/>
    <col min="237" max="237" width="32.296875" bestFit="1" customWidth="1"/>
    <col min="238" max="238" width="38.796875" bestFit="1" customWidth="1"/>
    <col min="239" max="239" width="41.5" bestFit="1" customWidth="1"/>
    <col min="240" max="240" width="65" bestFit="1" customWidth="1"/>
    <col min="241" max="241" width="65.59765625" bestFit="1" customWidth="1"/>
    <col min="242" max="242" width="35.69921875" bestFit="1" customWidth="1"/>
    <col min="243" max="243" width="56.19921875" bestFit="1" customWidth="1"/>
    <col min="244" max="244" width="69.296875" bestFit="1" customWidth="1"/>
    <col min="245" max="245" width="8" bestFit="1" customWidth="1"/>
    <col min="246" max="246" width="20.796875" bestFit="1" customWidth="1"/>
    <col min="247" max="247" width="148.59765625" bestFit="1" customWidth="1"/>
    <col min="248" max="248" width="49.19921875" bestFit="1" customWidth="1"/>
    <col min="249" max="249" width="85.5" bestFit="1" customWidth="1"/>
    <col min="250" max="250" width="31.59765625" bestFit="1" customWidth="1"/>
    <col min="251" max="251" width="26.296875" bestFit="1" customWidth="1"/>
    <col min="252" max="252" width="82" bestFit="1" customWidth="1"/>
    <col min="253" max="253" width="35.796875" bestFit="1" customWidth="1"/>
    <col min="254" max="254" width="37.296875" bestFit="1" customWidth="1"/>
    <col min="255" max="255" width="18.19921875" bestFit="1" customWidth="1"/>
    <col min="256" max="256" width="35" bestFit="1" customWidth="1"/>
    <col min="257" max="257" width="41.09765625" bestFit="1" customWidth="1"/>
    <col min="258" max="258" width="23.796875" bestFit="1" customWidth="1"/>
    <col min="259" max="259" width="21.296875" bestFit="1" customWidth="1"/>
    <col min="260" max="260" width="16.796875" bestFit="1" customWidth="1"/>
  </cols>
  <sheetData>
    <row r="3" spans="1:9" x14ac:dyDescent="0.3">
      <c r="A3" s="6" t="s">
        <v>864</v>
      </c>
      <c r="B3" s="6" t="s">
        <v>633</v>
      </c>
    </row>
    <row r="4" spans="1:9" x14ac:dyDescent="0.3">
      <c r="A4" s="6" t="s">
        <v>336</v>
      </c>
      <c r="B4" t="s">
        <v>39</v>
      </c>
      <c r="C4" t="s">
        <v>46</v>
      </c>
      <c r="D4" t="s">
        <v>87</v>
      </c>
      <c r="E4" t="s">
        <v>23</v>
      </c>
      <c r="F4" t="s">
        <v>53</v>
      </c>
      <c r="G4" t="s">
        <v>16</v>
      </c>
      <c r="H4" t="s">
        <v>19</v>
      </c>
      <c r="I4" t="s">
        <v>337</v>
      </c>
    </row>
    <row r="5" spans="1:9" x14ac:dyDescent="0.3">
      <c r="A5" s="7" t="s">
        <v>85</v>
      </c>
      <c r="B5" s="8"/>
      <c r="C5" s="8"/>
      <c r="D5" s="8">
        <v>1</v>
      </c>
      <c r="E5" s="8">
        <v>2</v>
      </c>
      <c r="F5" s="8">
        <v>7</v>
      </c>
      <c r="G5" s="8">
        <v>11</v>
      </c>
      <c r="H5" s="8">
        <v>4</v>
      </c>
      <c r="I5" s="8">
        <v>25</v>
      </c>
    </row>
    <row r="6" spans="1:9" x14ac:dyDescent="0.3">
      <c r="A6" s="7" t="s">
        <v>107</v>
      </c>
      <c r="B6" s="8"/>
      <c r="C6" s="8"/>
      <c r="D6" s="8"/>
      <c r="E6" s="8"/>
      <c r="F6" s="8">
        <v>2</v>
      </c>
      <c r="G6" s="8">
        <v>8</v>
      </c>
      <c r="H6" s="8">
        <v>2</v>
      </c>
      <c r="I6" s="8">
        <v>12</v>
      </c>
    </row>
    <row r="7" spans="1:9" x14ac:dyDescent="0.3">
      <c r="A7" s="7" t="s">
        <v>413</v>
      </c>
      <c r="B7" s="8"/>
      <c r="C7" s="8"/>
      <c r="D7" s="8"/>
      <c r="E7" s="8">
        <v>2</v>
      </c>
      <c r="F7" s="8">
        <v>5</v>
      </c>
      <c r="G7" s="8">
        <v>4</v>
      </c>
      <c r="H7" s="8">
        <v>1</v>
      </c>
      <c r="I7" s="8">
        <v>12</v>
      </c>
    </row>
    <row r="8" spans="1:9" x14ac:dyDescent="0.3">
      <c r="A8" s="7" t="s">
        <v>415</v>
      </c>
      <c r="B8" s="8"/>
      <c r="C8" s="8"/>
      <c r="D8" s="8"/>
      <c r="E8" s="8">
        <v>3</v>
      </c>
      <c r="F8" s="8">
        <v>7</v>
      </c>
      <c r="G8" s="8">
        <v>9</v>
      </c>
      <c r="H8" s="8"/>
      <c r="I8" s="8">
        <v>19</v>
      </c>
    </row>
    <row r="9" spans="1:9" x14ac:dyDescent="0.3">
      <c r="A9" s="7" t="s">
        <v>108</v>
      </c>
      <c r="B9" s="8"/>
      <c r="C9" s="8"/>
      <c r="D9" s="8">
        <v>1</v>
      </c>
      <c r="E9" s="8">
        <v>4</v>
      </c>
      <c r="F9" s="8">
        <v>5</v>
      </c>
      <c r="G9" s="8">
        <v>4</v>
      </c>
      <c r="H9" s="8">
        <v>1</v>
      </c>
      <c r="I9" s="8">
        <v>15</v>
      </c>
    </row>
    <row r="10" spans="1:9" x14ac:dyDescent="0.3">
      <c r="A10" s="7" t="s">
        <v>128</v>
      </c>
      <c r="B10" s="8"/>
      <c r="C10" s="8"/>
      <c r="D10" s="8"/>
      <c r="E10" s="8"/>
      <c r="F10" s="8"/>
      <c r="G10" s="8">
        <v>3</v>
      </c>
      <c r="H10" s="8">
        <v>1</v>
      </c>
      <c r="I10" s="8">
        <v>4</v>
      </c>
    </row>
    <row r="11" spans="1:9" x14ac:dyDescent="0.3">
      <c r="A11" s="7" t="s">
        <v>148</v>
      </c>
      <c r="B11" s="8"/>
      <c r="C11" s="8">
        <v>1</v>
      </c>
      <c r="D11" s="8"/>
      <c r="E11" s="8">
        <v>2</v>
      </c>
      <c r="F11" s="8">
        <v>6</v>
      </c>
      <c r="G11" s="8">
        <v>3</v>
      </c>
      <c r="H11" s="8"/>
      <c r="I11" s="8">
        <v>12</v>
      </c>
    </row>
    <row r="12" spans="1:9" x14ac:dyDescent="0.3">
      <c r="A12" s="7" t="s">
        <v>9</v>
      </c>
      <c r="B12" s="8">
        <v>2</v>
      </c>
      <c r="C12" s="8"/>
      <c r="D12" s="8"/>
      <c r="E12" s="8">
        <v>3</v>
      </c>
      <c r="F12" s="8"/>
      <c r="G12" s="8">
        <v>4</v>
      </c>
      <c r="H12" s="8">
        <v>5</v>
      </c>
      <c r="I12" s="8">
        <v>14</v>
      </c>
    </row>
    <row r="13" spans="1:9" x14ac:dyDescent="0.3">
      <c r="A13" s="7" t="s">
        <v>149</v>
      </c>
      <c r="B13" s="8"/>
      <c r="C13" s="8"/>
      <c r="D13" s="8">
        <v>1</v>
      </c>
      <c r="E13" s="8">
        <v>3</v>
      </c>
      <c r="F13" s="8">
        <v>8</v>
      </c>
      <c r="G13" s="8">
        <v>3</v>
      </c>
      <c r="H13" s="8"/>
      <c r="I13" s="8">
        <v>15</v>
      </c>
    </row>
    <row r="14" spans="1:9" x14ac:dyDescent="0.3">
      <c r="A14" s="7" t="s">
        <v>165</v>
      </c>
      <c r="B14" s="8"/>
      <c r="C14" s="8"/>
      <c r="D14" s="8"/>
      <c r="E14" s="8">
        <v>5</v>
      </c>
      <c r="F14" s="8">
        <v>10</v>
      </c>
      <c r="G14" s="8">
        <v>2</v>
      </c>
      <c r="H14" s="8">
        <v>3</v>
      </c>
      <c r="I14" s="8">
        <v>20</v>
      </c>
    </row>
    <row r="15" spans="1:9" x14ac:dyDescent="0.3">
      <c r="A15" s="7" t="s">
        <v>186</v>
      </c>
      <c r="B15" s="8"/>
      <c r="C15" s="8">
        <v>1</v>
      </c>
      <c r="D15" s="8">
        <v>1</v>
      </c>
      <c r="E15" s="8">
        <v>1</v>
      </c>
      <c r="F15" s="8">
        <v>8</v>
      </c>
      <c r="G15" s="8">
        <v>17</v>
      </c>
      <c r="H15" s="8">
        <v>2</v>
      </c>
      <c r="I15" s="8">
        <v>30</v>
      </c>
    </row>
    <row r="16" spans="1:9" x14ac:dyDescent="0.3">
      <c r="A16" s="7" t="s">
        <v>245</v>
      </c>
      <c r="B16" s="8"/>
      <c r="C16" s="8">
        <v>4</v>
      </c>
      <c r="D16" s="8">
        <v>3</v>
      </c>
      <c r="E16" s="8"/>
      <c r="F16" s="8">
        <v>6</v>
      </c>
      <c r="G16" s="8">
        <v>25</v>
      </c>
      <c r="H16" s="8">
        <v>2</v>
      </c>
      <c r="I16" s="8">
        <v>40</v>
      </c>
    </row>
    <row r="17" spans="1:9" x14ac:dyDescent="0.3">
      <c r="A17" s="7" t="s">
        <v>302</v>
      </c>
      <c r="B17" s="8"/>
      <c r="C17" s="8">
        <v>1</v>
      </c>
      <c r="D17" s="8">
        <v>3</v>
      </c>
      <c r="E17" s="8">
        <v>1</v>
      </c>
      <c r="F17" s="8">
        <v>6</v>
      </c>
      <c r="G17" s="8">
        <v>5</v>
      </c>
      <c r="H17" s="8"/>
      <c r="I17" s="8">
        <v>16</v>
      </c>
    </row>
    <row r="18" spans="1:9" x14ac:dyDescent="0.3">
      <c r="A18" s="7" t="s">
        <v>343</v>
      </c>
      <c r="B18" s="8"/>
      <c r="C18" s="8">
        <v>1</v>
      </c>
      <c r="D18" s="8">
        <v>3</v>
      </c>
      <c r="E18" s="8">
        <v>2</v>
      </c>
      <c r="F18" s="8">
        <v>11</v>
      </c>
      <c r="G18" s="8">
        <v>1</v>
      </c>
      <c r="H18" s="8">
        <v>2</v>
      </c>
      <c r="I18" s="8">
        <v>20</v>
      </c>
    </row>
    <row r="19" spans="1:9" x14ac:dyDescent="0.3">
      <c r="A19" s="7" t="s">
        <v>335</v>
      </c>
      <c r="B19" s="8"/>
      <c r="C19" s="8"/>
      <c r="D19" s="8"/>
      <c r="E19" s="8">
        <v>4</v>
      </c>
      <c r="F19" s="8">
        <v>11</v>
      </c>
      <c r="G19" s="8">
        <v>13</v>
      </c>
      <c r="H19" s="8">
        <v>7</v>
      </c>
      <c r="I19" s="8">
        <v>35</v>
      </c>
    </row>
    <row r="20" spans="1:9" x14ac:dyDescent="0.3">
      <c r="A20" s="7" t="s">
        <v>337</v>
      </c>
      <c r="B20" s="8">
        <v>2</v>
      </c>
      <c r="C20" s="8">
        <v>8</v>
      </c>
      <c r="D20" s="8">
        <v>13</v>
      </c>
      <c r="E20" s="8">
        <v>32</v>
      </c>
      <c r="F20" s="8">
        <v>92</v>
      </c>
      <c r="G20" s="8">
        <v>112</v>
      </c>
      <c r="H20" s="8">
        <v>30</v>
      </c>
      <c r="I20" s="8">
        <v>289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85" zoomScaleNormal="85" workbookViewId="0">
      <pane xSplit="2" ySplit="2" topLeftCell="C3" activePane="bottomRight" state="frozen"/>
      <selection activeCell="D23" sqref="D23"/>
      <selection pane="topRight" activeCell="D23" sqref="D23"/>
      <selection pane="bottomLeft" activeCell="D23" sqref="D23"/>
      <selection pane="bottomRight" activeCell="C3" sqref="C3"/>
    </sheetView>
  </sheetViews>
  <sheetFormatPr baseColWidth="10" defaultColWidth="7.296875" defaultRowHeight="13.2" x14ac:dyDescent="0.25"/>
  <cols>
    <col min="1" max="1" width="4.296875" style="44" customWidth="1"/>
    <col min="2" max="2" width="40.59765625" style="11" customWidth="1"/>
    <col min="3" max="3" width="11.5" style="13" customWidth="1"/>
    <col min="4" max="4" width="13" style="13" customWidth="1"/>
    <col min="5" max="6" width="11.5" style="13" customWidth="1"/>
    <col min="7" max="7" width="10.59765625" style="11" customWidth="1"/>
    <col min="8" max="16384" width="7.296875" style="11"/>
  </cols>
  <sheetData>
    <row r="1" spans="1:7" x14ac:dyDescent="0.25">
      <c r="B1" s="12"/>
    </row>
    <row r="2" spans="1:7" s="16" customFormat="1" ht="15.6" x14ac:dyDescent="0.3">
      <c r="A2" s="65" t="s">
        <v>941</v>
      </c>
      <c r="B2" s="66"/>
      <c r="C2" s="15" t="s">
        <v>408</v>
      </c>
      <c r="D2" s="15" t="s">
        <v>406</v>
      </c>
      <c r="E2" s="15" t="s">
        <v>856</v>
      </c>
      <c r="F2" s="15" t="s">
        <v>409</v>
      </c>
    </row>
    <row r="3" spans="1:7" x14ac:dyDescent="0.25">
      <c r="A3" s="44" t="s">
        <v>410</v>
      </c>
      <c r="B3" s="11" t="s">
        <v>85</v>
      </c>
      <c r="C3" s="13">
        <v>17</v>
      </c>
      <c r="D3" s="13">
        <v>6</v>
      </c>
      <c r="E3" s="13">
        <v>2</v>
      </c>
      <c r="F3" s="13">
        <f>SUM(C3:E3)</f>
        <v>25</v>
      </c>
      <c r="G3" s="55">
        <f>+F3/$F$19</f>
        <v>8.6505190311418678E-2</v>
      </c>
    </row>
    <row r="4" spans="1:7" x14ac:dyDescent="0.25">
      <c r="A4" s="44" t="s">
        <v>411</v>
      </c>
      <c r="B4" s="11" t="s">
        <v>107</v>
      </c>
      <c r="C4" s="13">
        <v>10</v>
      </c>
      <c r="E4" s="13">
        <v>2</v>
      </c>
      <c r="F4" s="13">
        <f t="shared" ref="F4:F17" si="0">SUM(C4:E4)</f>
        <v>12</v>
      </c>
      <c r="G4" s="55">
        <f t="shared" ref="G4:G19" si="1">+F4/$F$19</f>
        <v>4.1522491349480967E-2</v>
      </c>
    </row>
    <row r="5" spans="1:7" x14ac:dyDescent="0.25">
      <c r="A5" s="44" t="s">
        <v>412</v>
      </c>
      <c r="B5" s="11" t="s">
        <v>413</v>
      </c>
      <c r="C5" s="13">
        <v>12</v>
      </c>
      <c r="F5" s="13">
        <f t="shared" si="0"/>
        <v>12</v>
      </c>
      <c r="G5" s="55">
        <f t="shared" si="1"/>
        <v>4.1522491349480967E-2</v>
      </c>
    </row>
    <row r="6" spans="1:7" x14ac:dyDescent="0.25">
      <c r="A6" s="44" t="s">
        <v>414</v>
      </c>
      <c r="B6" s="11" t="s">
        <v>415</v>
      </c>
      <c r="C6" s="13">
        <v>16</v>
      </c>
      <c r="E6" s="13">
        <v>3</v>
      </c>
      <c r="F6" s="13">
        <f t="shared" si="0"/>
        <v>19</v>
      </c>
      <c r="G6" s="55">
        <f t="shared" si="1"/>
        <v>6.5743944636678195E-2</v>
      </c>
    </row>
    <row r="7" spans="1:7" x14ac:dyDescent="0.25">
      <c r="A7" s="44" t="s">
        <v>416</v>
      </c>
      <c r="B7" s="11" t="s">
        <v>108</v>
      </c>
      <c r="C7" s="13">
        <v>14</v>
      </c>
      <c r="D7" s="13">
        <v>1</v>
      </c>
      <c r="F7" s="13">
        <f t="shared" si="0"/>
        <v>15</v>
      </c>
      <c r="G7" s="55">
        <f t="shared" si="1"/>
        <v>5.1903114186851208E-2</v>
      </c>
    </row>
    <row r="8" spans="1:7" x14ac:dyDescent="0.25">
      <c r="A8" s="44" t="s">
        <v>417</v>
      </c>
      <c r="B8" s="11" t="s">
        <v>128</v>
      </c>
      <c r="C8" s="13">
        <v>1</v>
      </c>
      <c r="D8" s="13">
        <v>2</v>
      </c>
      <c r="E8" s="13">
        <v>1</v>
      </c>
      <c r="F8" s="13">
        <f t="shared" si="0"/>
        <v>4</v>
      </c>
      <c r="G8" s="55">
        <f t="shared" si="1"/>
        <v>1.384083044982699E-2</v>
      </c>
    </row>
    <row r="9" spans="1:7" x14ac:dyDescent="0.25">
      <c r="A9" s="44" t="s">
        <v>418</v>
      </c>
      <c r="B9" s="11" t="s">
        <v>148</v>
      </c>
      <c r="C9" s="13">
        <v>12</v>
      </c>
      <c r="F9" s="13">
        <f t="shared" si="0"/>
        <v>12</v>
      </c>
      <c r="G9" s="55">
        <f t="shared" si="1"/>
        <v>4.1522491349480967E-2</v>
      </c>
    </row>
    <row r="10" spans="1:7" x14ac:dyDescent="0.25">
      <c r="A10" s="44" t="s">
        <v>419</v>
      </c>
      <c r="B10" s="11" t="s">
        <v>9</v>
      </c>
      <c r="C10" s="13">
        <v>11</v>
      </c>
      <c r="D10" s="13">
        <v>2</v>
      </c>
      <c r="E10" s="13">
        <v>1</v>
      </c>
      <c r="F10" s="13">
        <f t="shared" si="0"/>
        <v>14</v>
      </c>
      <c r="G10" s="55">
        <f t="shared" si="1"/>
        <v>4.8442906574394463E-2</v>
      </c>
    </row>
    <row r="11" spans="1:7" x14ac:dyDescent="0.25">
      <c r="A11" s="44" t="s">
        <v>420</v>
      </c>
      <c r="B11" s="11" t="s">
        <v>149</v>
      </c>
      <c r="C11" s="13">
        <v>13</v>
      </c>
      <c r="D11" s="13">
        <v>1</v>
      </c>
      <c r="E11" s="13">
        <v>1</v>
      </c>
      <c r="F11" s="13">
        <f t="shared" si="0"/>
        <v>15</v>
      </c>
      <c r="G11" s="55">
        <f t="shared" si="1"/>
        <v>5.1903114186851208E-2</v>
      </c>
    </row>
    <row r="12" spans="1:7" x14ac:dyDescent="0.25">
      <c r="A12" s="44" t="s">
        <v>421</v>
      </c>
      <c r="B12" s="11" t="s">
        <v>165</v>
      </c>
      <c r="C12" s="13">
        <v>12</v>
      </c>
      <c r="D12" s="13">
        <v>5</v>
      </c>
      <c r="E12" s="13">
        <v>3</v>
      </c>
      <c r="F12" s="13">
        <f t="shared" si="0"/>
        <v>20</v>
      </c>
      <c r="G12" s="55">
        <f t="shared" si="1"/>
        <v>6.9204152249134954E-2</v>
      </c>
    </row>
    <row r="13" spans="1:7" x14ac:dyDescent="0.25">
      <c r="A13" s="44" t="s">
        <v>422</v>
      </c>
      <c r="B13" s="11" t="s">
        <v>186</v>
      </c>
      <c r="C13" s="13">
        <v>25</v>
      </c>
      <c r="D13" s="13">
        <v>1</v>
      </c>
      <c r="E13" s="13">
        <v>4</v>
      </c>
      <c r="F13" s="13">
        <f t="shared" si="0"/>
        <v>30</v>
      </c>
      <c r="G13" s="55">
        <f t="shared" si="1"/>
        <v>0.10380622837370242</v>
      </c>
    </row>
    <row r="14" spans="1:7" x14ac:dyDescent="0.25">
      <c r="A14" s="44" t="s">
        <v>423</v>
      </c>
      <c r="B14" s="11" t="s">
        <v>245</v>
      </c>
      <c r="C14" s="13">
        <v>22</v>
      </c>
      <c r="D14" s="13">
        <v>14</v>
      </c>
      <c r="E14" s="13">
        <v>4</v>
      </c>
      <c r="F14" s="13">
        <f t="shared" si="0"/>
        <v>40</v>
      </c>
      <c r="G14" s="55">
        <f t="shared" si="1"/>
        <v>0.13840830449826991</v>
      </c>
    </row>
    <row r="15" spans="1:7" x14ac:dyDescent="0.25">
      <c r="A15" s="44" t="s">
        <v>424</v>
      </c>
      <c r="B15" s="11" t="s">
        <v>302</v>
      </c>
      <c r="C15" s="13">
        <v>13</v>
      </c>
      <c r="D15" s="13">
        <v>2</v>
      </c>
      <c r="E15" s="13">
        <v>1</v>
      </c>
      <c r="F15" s="13">
        <f t="shared" si="0"/>
        <v>16</v>
      </c>
      <c r="G15" s="55">
        <f t="shared" si="1"/>
        <v>5.536332179930796E-2</v>
      </c>
    </row>
    <row r="16" spans="1:7" x14ac:dyDescent="0.25">
      <c r="A16" s="44" t="s">
        <v>426</v>
      </c>
      <c r="B16" s="11" t="s">
        <v>343</v>
      </c>
      <c r="C16" s="13">
        <v>15</v>
      </c>
      <c r="D16" s="13">
        <v>3</v>
      </c>
      <c r="E16" s="13">
        <v>2</v>
      </c>
      <c r="F16" s="13">
        <f t="shared" si="0"/>
        <v>20</v>
      </c>
      <c r="G16" s="55">
        <f t="shared" si="1"/>
        <v>6.9204152249134954E-2</v>
      </c>
    </row>
    <row r="17" spans="1:7" x14ac:dyDescent="0.25">
      <c r="A17" s="44" t="s">
        <v>425</v>
      </c>
      <c r="B17" s="11" t="s">
        <v>335</v>
      </c>
      <c r="C17" s="13">
        <v>31</v>
      </c>
      <c r="D17" s="13">
        <v>1</v>
      </c>
      <c r="E17" s="13">
        <v>3</v>
      </c>
      <c r="F17" s="13">
        <f t="shared" si="0"/>
        <v>35</v>
      </c>
      <c r="G17" s="55">
        <f t="shared" si="1"/>
        <v>0.12110726643598616</v>
      </c>
    </row>
    <row r="18" spans="1:7" x14ac:dyDescent="0.25">
      <c r="G18" s="55"/>
    </row>
    <row r="19" spans="1:7" x14ac:dyDescent="0.25">
      <c r="B19" s="12" t="s">
        <v>409</v>
      </c>
      <c r="C19" s="17">
        <f>SUM(C3:C18)</f>
        <v>224</v>
      </c>
      <c r="D19" s="17">
        <f>SUM(D3:D18)</f>
        <v>38</v>
      </c>
      <c r="E19" s="17">
        <f>SUM(E3:E18)</f>
        <v>27</v>
      </c>
      <c r="F19" s="17">
        <f>SUM(F3:F18)</f>
        <v>289</v>
      </c>
      <c r="G19" s="55">
        <f t="shared" si="1"/>
        <v>1</v>
      </c>
    </row>
    <row r="20" spans="1:7" x14ac:dyDescent="0.25">
      <c r="C20" s="18">
        <f>+C19/F19</f>
        <v>0.77508650519031141</v>
      </c>
      <c r="D20" s="18">
        <f>+D19/F19</f>
        <v>0.13148788927335639</v>
      </c>
      <c r="E20" s="18">
        <f>+E19/F19</f>
        <v>9.3425605536332182E-2</v>
      </c>
      <c r="F20" s="18">
        <f>+F19/F19</f>
        <v>1</v>
      </c>
    </row>
  </sheetData>
  <mergeCells count="1">
    <mergeCell ref="A2:B2"/>
  </mergeCells>
  <printOptions gridLines="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zoomScale="70" zoomScaleNormal="70" workbookViewId="0">
      <pane xSplit="1" ySplit="2" topLeftCell="B3" activePane="bottomRight" state="frozen"/>
      <selection pane="topRight"/>
      <selection pane="bottomLeft"/>
      <selection pane="bottomRight" activeCell="A28" sqref="A28"/>
    </sheetView>
  </sheetViews>
  <sheetFormatPr baseColWidth="10" defaultColWidth="7.296875" defaultRowHeight="13.2" x14ac:dyDescent="0.25"/>
  <cols>
    <col min="1" max="1" width="38.59765625" style="11" customWidth="1"/>
    <col min="2" max="2" width="11.5" style="13" customWidth="1"/>
    <col min="3" max="3" width="13" style="13" customWidth="1"/>
    <col min="4" max="5" width="11.5" style="13" customWidth="1"/>
    <col min="6" max="16384" width="7.296875" style="11"/>
  </cols>
  <sheetData>
    <row r="1" spans="1:5" x14ac:dyDescent="0.25">
      <c r="A1" s="12"/>
    </row>
    <row r="2" spans="1:5" s="16" customFormat="1" ht="39.6" x14ac:dyDescent="0.3">
      <c r="A2" s="14"/>
      <c r="B2" s="15" t="s">
        <v>408</v>
      </c>
      <c r="C2" s="15" t="s">
        <v>406</v>
      </c>
      <c r="D2" s="15" t="s">
        <v>407</v>
      </c>
      <c r="E2" s="15" t="s">
        <v>409</v>
      </c>
    </row>
    <row r="3" spans="1:5" x14ac:dyDescent="0.25">
      <c r="A3" s="11" t="s">
        <v>729</v>
      </c>
      <c r="B3" s="13">
        <v>25</v>
      </c>
      <c r="E3" s="13">
        <f>SUM(B3:D3)</f>
        <v>25</v>
      </c>
    </row>
    <row r="4" spans="1:5" x14ac:dyDescent="0.25">
      <c r="A4" s="11" t="s">
        <v>746</v>
      </c>
      <c r="B4" s="13">
        <v>10</v>
      </c>
      <c r="E4" s="13">
        <f t="shared" ref="E4:E16" si="0">SUM(B4:D4)</f>
        <v>10</v>
      </c>
    </row>
    <row r="5" spans="1:5" x14ac:dyDescent="0.25">
      <c r="A5" s="11" t="s">
        <v>730</v>
      </c>
      <c r="B5" s="13">
        <v>51</v>
      </c>
      <c r="E5" s="13">
        <f t="shared" si="0"/>
        <v>51</v>
      </c>
    </row>
    <row r="6" spans="1:5" x14ac:dyDescent="0.25">
      <c r="A6" s="11" t="s">
        <v>741</v>
      </c>
      <c r="B6" s="13">
        <v>3</v>
      </c>
      <c r="E6" s="13">
        <f t="shared" si="0"/>
        <v>3</v>
      </c>
    </row>
    <row r="7" spans="1:5" x14ac:dyDescent="0.25">
      <c r="A7" s="11" t="s">
        <v>734</v>
      </c>
      <c r="B7" s="13">
        <v>17</v>
      </c>
      <c r="E7" s="13">
        <f t="shared" si="0"/>
        <v>17</v>
      </c>
    </row>
    <row r="8" spans="1:5" x14ac:dyDescent="0.25">
      <c r="A8" s="11" t="s">
        <v>749</v>
      </c>
      <c r="B8" s="13">
        <v>35</v>
      </c>
      <c r="C8" s="13">
        <v>1</v>
      </c>
      <c r="D8" s="13">
        <v>3</v>
      </c>
      <c r="E8" s="13">
        <f t="shared" si="0"/>
        <v>39</v>
      </c>
    </row>
    <row r="9" spans="1:5" x14ac:dyDescent="0.25">
      <c r="A9" s="11" t="s">
        <v>745</v>
      </c>
      <c r="B9" s="13">
        <v>2</v>
      </c>
      <c r="D9" s="13">
        <v>1</v>
      </c>
      <c r="E9" s="13">
        <f t="shared" si="0"/>
        <v>3</v>
      </c>
    </row>
    <row r="10" spans="1:5" x14ac:dyDescent="0.25">
      <c r="A10" s="11" t="s">
        <v>683</v>
      </c>
      <c r="B10" s="13">
        <v>23</v>
      </c>
      <c r="E10" s="13">
        <f t="shared" si="0"/>
        <v>23</v>
      </c>
    </row>
    <row r="11" spans="1:5" x14ac:dyDescent="0.25">
      <c r="A11" s="11" t="s">
        <v>684</v>
      </c>
      <c r="B11" s="13">
        <v>12</v>
      </c>
      <c r="E11" s="13">
        <f t="shared" si="0"/>
        <v>12</v>
      </c>
    </row>
    <row r="12" spans="1:5" x14ac:dyDescent="0.25">
      <c r="A12" s="11" t="s">
        <v>43</v>
      </c>
      <c r="B12" s="13">
        <v>4</v>
      </c>
      <c r="C12" s="13">
        <v>18</v>
      </c>
      <c r="D12" s="13">
        <v>13</v>
      </c>
      <c r="E12" s="13">
        <f t="shared" si="0"/>
        <v>35</v>
      </c>
    </row>
    <row r="13" spans="1:5" x14ac:dyDescent="0.25">
      <c r="A13" s="11" t="s">
        <v>742</v>
      </c>
      <c r="B13" s="13">
        <v>16</v>
      </c>
      <c r="D13" s="13">
        <v>8</v>
      </c>
      <c r="E13" s="13">
        <f t="shared" si="0"/>
        <v>24</v>
      </c>
    </row>
    <row r="14" spans="1:5" x14ac:dyDescent="0.25">
      <c r="A14" s="11" t="s">
        <v>743</v>
      </c>
      <c r="B14" s="13">
        <v>11</v>
      </c>
      <c r="E14" s="13">
        <f t="shared" si="0"/>
        <v>11</v>
      </c>
    </row>
    <row r="15" spans="1:5" x14ac:dyDescent="0.25">
      <c r="A15" s="11" t="s">
        <v>747</v>
      </c>
      <c r="B15" s="13">
        <v>5</v>
      </c>
      <c r="C15" s="13">
        <v>14</v>
      </c>
      <c r="E15" s="13">
        <f t="shared" si="0"/>
        <v>19</v>
      </c>
    </row>
    <row r="16" spans="1:5" x14ac:dyDescent="0.25">
      <c r="A16" s="11" t="s">
        <v>744</v>
      </c>
      <c r="B16" s="13">
        <v>10</v>
      </c>
      <c r="C16" s="13">
        <v>5</v>
      </c>
      <c r="D16" s="13">
        <v>2</v>
      </c>
      <c r="E16" s="13">
        <f t="shared" si="0"/>
        <v>17</v>
      </c>
    </row>
    <row r="18" spans="1:5" x14ac:dyDescent="0.25">
      <c r="A18" s="12" t="s">
        <v>409</v>
      </c>
      <c r="B18" s="17">
        <f>SUM(B3:B17)</f>
        <v>224</v>
      </c>
      <c r="C18" s="17">
        <f>SUM(C3:C17)</f>
        <v>38</v>
      </c>
      <c r="D18" s="17">
        <f>SUM(D3:D17)</f>
        <v>27</v>
      </c>
      <c r="E18" s="17">
        <f>SUM(E3:E17)</f>
        <v>289</v>
      </c>
    </row>
    <row r="19" spans="1:5" x14ac:dyDescent="0.25">
      <c r="B19" s="18">
        <f>+B18/E18</f>
        <v>0.77508650519031141</v>
      </c>
      <c r="C19" s="18">
        <f>+C18/E18</f>
        <v>0.13148788927335639</v>
      </c>
      <c r="D19" s="18">
        <f>+D18/E18</f>
        <v>9.3425605536332182E-2</v>
      </c>
      <c r="E19" s="18">
        <f>+E18/E18</f>
        <v>1</v>
      </c>
    </row>
  </sheetData>
  <printOptions gridLines="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zoomScale="85" zoomScaleNormal="85" workbookViewId="0">
      <pane xSplit="1" ySplit="2" topLeftCell="B3" activePane="bottomRight" state="frozen"/>
      <selection pane="topRight"/>
      <selection pane="bottomLeft"/>
      <selection pane="bottomRight" activeCell="D28" sqref="D28"/>
    </sheetView>
  </sheetViews>
  <sheetFormatPr baseColWidth="10" defaultColWidth="7.296875" defaultRowHeight="13.2" x14ac:dyDescent="0.25"/>
  <cols>
    <col min="1" max="1" width="39.796875" style="11" customWidth="1"/>
    <col min="2" max="5" width="11.59765625" style="13" customWidth="1"/>
    <col min="6" max="16384" width="7.296875" style="11"/>
  </cols>
  <sheetData>
    <row r="1" spans="1:5" x14ac:dyDescent="0.25">
      <c r="A1" s="12"/>
    </row>
    <row r="2" spans="1:5" s="16" customFormat="1" ht="26.4" x14ac:dyDescent="0.3">
      <c r="A2" s="14"/>
      <c r="B2" s="15" t="s">
        <v>853</v>
      </c>
      <c r="C2" s="15" t="s">
        <v>854</v>
      </c>
      <c r="D2" s="15" t="s">
        <v>855</v>
      </c>
      <c r="E2" s="15" t="s">
        <v>409</v>
      </c>
    </row>
    <row r="3" spans="1:5" x14ac:dyDescent="0.25">
      <c r="A3" s="11" t="s">
        <v>729</v>
      </c>
      <c r="B3" s="13">
        <v>25</v>
      </c>
      <c r="E3" s="13">
        <f t="shared" ref="E3:E16" si="0">SUM(B3:D3)</f>
        <v>25</v>
      </c>
    </row>
    <row r="4" spans="1:5" x14ac:dyDescent="0.25">
      <c r="A4" s="11" t="s">
        <v>746</v>
      </c>
      <c r="B4" s="13">
        <v>8</v>
      </c>
      <c r="C4" s="13">
        <v>2</v>
      </c>
      <c r="E4" s="13">
        <f t="shared" si="0"/>
        <v>10</v>
      </c>
    </row>
    <row r="5" spans="1:5" x14ac:dyDescent="0.25">
      <c r="A5" s="11" t="s">
        <v>730</v>
      </c>
      <c r="B5" s="13">
        <v>50</v>
      </c>
      <c r="D5" s="13">
        <v>1</v>
      </c>
      <c r="E5" s="13">
        <f t="shared" si="0"/>
        <v>51</v>
      </c>
    </row>
    <row r="6" spans="1:5" x14ac:dyDescent="0.25">
      <c r="A6" s="11" t="s">
        <v>741</v>
      </c>
      <c r="B6" s="13">
        <v>3</v>
      </c>
      <c r="E6" s="13">
        <f t="shared" si="0"/>
        <v>3</v>
      </c>
    </row>
    <row r="7" spans="1:5" x14ac:dyDescent="0.25">
      <c r="A7" s="11" t="s">
        <v>734</v>
      </c>
      <c r="B7" s="13">
        <v>15</v>
      </c>
      <c r="C7" s="13">
        <v>2</v>
      </c>
      <c r="E7" s="13">
        <f t="shared" si="0"/>
        <v>17</v>
      </c>
    </row>
    <row r="8" spans="1:5" x14ac:dyDescent="0.25">
      <c r="A8" s="11" t="s">
        <v>749</v>
      </c>
      <c r="B8" s="13">
        <v>20</v>
      </c>
      <c r="C8" s="13">
        <v>18</v>
      </c>
      <c r="D8" s="13">
        <v>1</v>
      </c>
      <c r="E8" s="13">
        <f t="shared" si="0"/>
        <v>39</v>
      </c>
    </row>
    <row r="9" spans="1:5" x14ac:dyDescent="0.25">
      <c r="A9" s="11" t="s">
        <v>745</v>
      </c>
      <c r="B9" s="13">
        <v>2</v>
      </c>
      <c r="D9" s="13">
        <v>1</v>
      </c>
      <c r="E9" s="13">
        <f t="shared" si="0"/>
        <v>3</v>
      </c>
    </row>
    <row r="10" spans="1:5" x14ac:dyDescent="0.25">
      <c r="A10" s="11" t="s">
        <v>683</v>
      </c>
      <c r="B10" s="13">
        <v>16</v>
      </c>
      <c r="C10" s="13">
        <v>1</v>
      </c>
      <c r="D10" s="13">
        <v>6</v>
      </c>
      <c r="E10" s="13">
        <f t="shared" si="0"/>
        <v>23</v>
      </c>
    </row>
    <row r="11" spans="1:5" x14ac:dyDescent="0.25">
      <c r="A11" s="11" t="s">
        <v>684</v>
      </c>
      <c r="B11" s="13">
        <v>3</v>
      </c>
      <c r="D11" s="13">
        <v>9</v>
      </c>
      <c r="E11" s="13">
        <f t="shared" si="0"/>
        <v>12</v>
      </c>
    </row>
    <row r="12" spans="1:5" x14ac:dyDescent="0.25">
      <c r="A12" s="11" t="s">
        <v>43</v>
      </c>
      <c r="B12" s="13">
        <v>10</v>
      </c>
      <c r="C12" s="13">
        <v>24</v>
      </c>
      <c r="D12" s="13">
        <v>1</v>
      </c>
      <c r="E12" s="13">
        <f t="shared" si="0"/>
        <v>35</v>
      </c>
    </row>
    <row r="13" spans="1:5" x14ac:dyDescent="0.25">
      <c r="A13" s="11" t="s">
        <v>742</v>
      </c>
      <c r="C13" s="13">
        <v>16</v>
      </c>
      <c r="D13" s="13">
        <v>8</v>
      </c>
      <c r="E13" s="13">
        <f t="shared" si="0"/>
        <v>24</v>
      </c>
    </row>
    <row r="14" spans="1:5" x14ac:dyDescent="0.25">
      <c r="A14" s="11" t="s">
        <v>743</v>
      </c>
      <c r="B14" s="13">
        <v>2</v>
      </c>
      <c r="D14" s="13">
        <v>9</v>
      </c>
      <c r="E14" s="13">
        <f t="shared" si="0"/>
        <v>11</v>
      </c>
    </row>
    <row r="15" spans="1:5" x14ac:dyDescent="0.25">
      <c r="A15" s="11" t="s">
        <v>747</v>
      </c>
      <c r="B15" s="13">
        <v>3</v>
      </c>
      <c r="C15" s="13">
        <v>11</v>
      </c>
      <c r="D15" s="13">
        <v>5</v>
      </c>
      <c r="E15" s="13">
        <f t="shared" si="0"/>
        <v>19</v>
      </c>
    </row>
    <row r="16" spans="1:5" x14ac:dyDescent="0.25">
      <c r="A16" s="11" t="s">
        <v>744</v>
      </c>
      <c r="B16" s="13">
        <v>3</v>
      </c>
      <c r="C16" s="13">
        <v>8</v>
      </c>
      <c r="D16" s="13">
        <v>6</v>
      </c>
      <c r="E16" s="13">
        <f t="shared" si="0"/>
        <v>17</v>
      </c>
    </row>
    <row r="18" spans="1:5" x14ac:dyDescent="0.25">
      <c r="A18" s="12" t="s">
        <v>409</v>
      </c>
      <c r="B18" s="17">
        <f>SUM(B3:B17)</f>
        <v>160</v>
      </c>
      <c r="C18" s="17">
        <f>SUM(C3:C17)</f>
        <v>82</v>
      </c>
      <c r="D18" s="17">
        <f>SUM(D3:D17)</f>
        <v>47</v>
      </c>
      <c r="E18" s="17">
        <f>SUM(E3:E17)</f>
        <v>289</v>
      </c>
    </row>
    <row r="19" spans="1:5" x14ac:dyDescent="0.25">
      <c r="B19" s="18">
        <f>+B18/$E$18</f>
        <v>0.55363321799307963</v>
      </c>
      <c r="C19" s="18">
        <f>+C18/$E$18</f>
        <v>0.2837370242214533</v>
      </c>
      <c r="D19" s="18">
        <f>+D18/$E$18</f>
        <v>0.16262975778546712</v>
      </c>
      <c r="E19" s="18">
        <f>+E18/$E$18</f>
        <v>1</v>
      </c>
    </row>
  </sheetData>
  <printOptions gridLines="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85" zoomScaleNormal="85" workbookViewId="0">
      <pane xSplit="1" ySplit="2" topLeftCell="B3" activePane="bottomRight" state="frozen"/>
      <selection pane="topRight"/>
      <selection pane="bottomLeft"/>
      <selection pane="bottomRight" activeCell="A5" sqref="A5"/>
    </sheetView>
  </sheetViews>
  <sheetFormatPr baseColWidth="10" defaultColWidth="7.296875" defaultRowHeight="13.2" x14ac:dyDescent="0.25"/>
  <cols>
    <col min="1" max="1" width="39.796875" style="11" customWidth="1"/>
    <col min="2" max="5" width="11.59765625" style="13" customWidth="1"/>
    <col min="6" max="16384" width="7.296875" style="11"/>
  </cols>
  <sheetData>
    <row r="1" spans="1:5" x14ac:dyDescent="0.25">
      <c r="A1" s="12"/>
    </row>
    <row r="2" spans="1:5" s="16" customFormat="1" ht="26.4" x14ac:dyDescent="0.3">
      <c r="A2" s="14"/>
      <c r="B2" s="15" t="s">
        <v>853</v>
      </c>
      <c r="C2" s="15" t="s">
        <v>854</v>
      </c>
      <c r="D2" s="15" t="s">
        <v>855</v>
      </c>
      <c r="E2" s="15" t="s">
        <v>409</v>
      </c>
    </row>
    <row r="3" spans="1:5" x14ac:dyDescent="0.25">
      <c r="A3" s="11" t="s">
        <v>857</v>
      </c>
      <c r="B3" s="13">
        <v>146</v>
      </c>
      <c r="C3" s="13">
        <v>54</v>
      </c>
      <c r="D3" s="13">
        <v>14</v>
      </c>
      <c r="E3" s="13">
        <f>SUM(B3:D3)</f>
        <v>214</v>
      </c>
    </row>
    <row r="4" spans="1:5" x14ac:dyDescent="0.25">
      <c r="A4" s="11" t="s">
        <v>858</v>
      </c>
      <c r="B4" s="13">
        <v>14</v>
      </c>
      <c r="C4" s="13">
        <v>28</v>
      </c>
      <c r="D4" s="13">
        <v>33</v>
      </c>
      <c r="E4" s="13">
        <f>SUM(B4:D4)</f>
        <v>75</v>
      </c>
    </row>
    <row r="6" spans="1:5" x14ac:dyDescent="0.25">
      <c r="A6" s="12" t="s">
        <v>409</v>
      </c>
      <c r="B6" s="17">
        <f>SUM(B3:B5)</f>
        <v>160</v>
      </c>
      <c r="C6" s="17">
        <f>SUM(C3:C5)</f>
        <v>82</v>
      </c>
      <c r="D6" s="17">
        <f>SUM(D3:D5)</f>
        <v>47</v>
      </c>
      <c r="E6" s="17">
        <f>SUM(E3:E5)</f>
        <v>289</v>
      </c>
    </row>
    <row r="7" spans="1:5" x14ac:dyDescent="0.25">
      <c r="B7" s="18">
        <f>+B6/$E$6</f>
        <v>0.55363321799307963</v>
      </c>
      <c r="C7" s="18">
        <f>+C6/$E$6</f>
        <v>0.2837370242214533</v>
      </c>
      <c r="D7" s="18">
        <f>+D6/$E$6</f>
        <v>0.16262975778546712</v>
      </c>
      <c r="E7" s="18">
        <f>+E6/$E$6</f>
        <v>1</v>
      </c>
    </row>
  </sheetData>
  <printOptions gridLines="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70" zoomScaleNormal="70" workbookViewId="0">
      <pane xSplit="1" ySplit="2" topLeftCell="B3" activePane="bottomRight" state="frozen"/>
      <selection pane="topRight"/>
      <selection pane="bottomLeft"/>
      <selection pane="bottomRight" activeCell="I43" sqref="I43"/>
    </sheetView>
  </sheetViews>
  <sheetFormatPr baseColWidth="10" defaultColWidth="7.296875" defaultRowHeight="13.2" x14ac:dyDescent="0.25"/>
  <cols>
    <col min="1" max="1" width="38.59765625" style="11" customWidth="1"/>
    <col min="2" max="4" width="11.5" style="13" customWidth="1"/>
    <col min="5" max="16384" width="7.296875" style="11"/>
  </cols>
  <sheetData>
    <row r="1" spans="1:4" x14ac:dyDescent="0.25">
      <c r="A1" s="12"/>
    </row>
    <row r="2" spans="1:4" s="16" customFormat="1" ht="26.4" x14ac:dyDescent="0.3">
      <c r="A2" s="14"/>
      <c r="B2" s="15" t="s">
        <v>857</v>
      </c>
      <c r="C2" s="15" t="s">
        <v>858</v>
      </c>
      <c r="D2" s="15" t="s">
        <v>409</v>
      </c>
    </row>
    <row r="3" spans="1:4" x14ac:dyDescent="0.25">
      <c r="A3" s="11" t="s">
        <v>729</v>
      </c>
      <c r="B3" s="13">
        <v>25</v>
      </c>
      <c r="D3" s="13">
        <f>SUM(B3:C3)</f>
        <v>25</v>
      </c>
    </row>
    <row r="4" spans="1:4" x14ac:dyDescent="0.25">
      <c r="A4" s="11" t="s">
        <v>746</v>
      </c>
      <c r="B4" s="13">
        <v>8</v>
      </c>
      <c r="C4" s="13">
        <v>2</v>
      </c>
      <c r="D4" s="13">
        <f t="shared" ref="D4:D16" si="0">SUM(B4:C4)</f>
        <v>10</v>
      </c>
    </row>
    <row r="5" spans="1:4" x14ac:dyDescent="0.25">
      <c r="A5" s="11" t="s">
        <v>730</v>
      </c>
      <c r="B5" s="13">
        <v>51</v>
      </c>
      <c r="D5" s="13">
        <f t="shared" si="0"/>
        <v>51</v>
      </c>
    </row>
    <row r="6" spans="1:4" x14ac:dyDescent="0.25">
      <c r="A6" s="11" t="s">
        <v>741</v>
      </c>
      <c r="B6" s="13">
        <v>2</v>
      </c>
      <c r="C6" s="13">
        <v>1</v>
      </c>
      <c r="D6" s="13">
        <f t="shared" si="0"/>
        <v>3</v>
      </c>
    </row>
    <row r="7" spans="1:4" x14ac:dyDescent="0.25">
      <c r="A7" s="11" t="s">
        <v>734</v>
      </c>
      <c r="B7" s="13">
        <v>17</v>
      </c>
      <c r="D7" s="13">
        <f t="shared" si="0"/>
        <v>17</v>
      </c>
    </row>
    <row r="8" spans="1:4" x14ac:dyDescent="0.25">
      <c r="A8" s="11" t="s">
        <v>749</v>
      </c>
      <c r="B8" s="13">
        <v>19</v>
      </c>
      <c r="C8" s="13">
        <v>20</v>
      </c>
      <c r="D8" s="13">
        <f t="shared" si="0"/>
        <v>39</v>
      </c>
    </row>
    <row r="9" spans="1:4" x14ac:dyDescent="0.25">
      <c r="A9" s="11" t="s">
        <v>745</v>
      </c>
      <c r="B9" s="13">
        <v>2</v>
      </c>
      <c r="C9" s="13">
        <v>1</v>
      </c>
      <c r="D9" s="13">
        <f t="shared" si="0"/>
        <v>3</v>
      </c>
    </row>
    <row r="10" spans="1:4" x14ac:dyDescent="0.25">
      <c r="A10" s="11" t="s">
        <v>683</v>
      </c>
      <c r="B10" s="13">
        <v>22</v>
      </c>
      <c r="C10" s="13">
        <v>1</v>
      </c>
      <c r="D10" s="13">
        <f t="shared" si="0"/>
        <v>23</v>
      </c>
    </row>
    <row r="11" spans="1:4" x14ac:dyDescent="0.25">
      <c r="A11" s="11" t="s">
        <v>684</v>
      </c>
      <c r="B11" s="13">
        <v>6</v>
      </c>
      <c r="C11" s="13">
        <v>6</v>
      </c>
      <c r="D11" s="13">
        <f t="shared" si="0"/>
        <v>12</v>
      </c>
    </row>
    <row r="12" spans="1:4" x14ac:dyDescent="0.25">
      <c r="A12" s="11" t="s">
        <v>43</v>
      </c>
      <c r="B12" s="13">
        <v>32</v>
      </c>
      <c r="C12" s="13">
        <v>3</v>
      </c>
      <c r="D12" s="13">
        <f t="shared" si="0"/>
        <v>35</v>
      </c>
    </row>
    <row r="13" spans="1:4" x14ac:dyDescent="0.25">
      <c r="A13" s="11" t="s">
        <v>742</v>
      </c>
      <c r="B13" s="13">
        <v>12</v>
      </c>
      <c r="C13" s="13">
        <v>12</v>
      </c>
      <c r="D13" s="13">
        <f t="shared" si="0"/>
        <v>24</v>
      </c>
    </row>
    <row r="14" spans="1:4" x14ac:dyDescent="0.25">
      <c r="A14" s="11" t="s">
        <v>743</v>
      </c>
      <c r="B14" s="13">
        <v>4</v>
      </c>
      <c r="C14" s="13">
        <v>7</v>
      </c>
      <c r="D14" s="13">
        <f t="shared" si="0"/>
        <v>11</v>
      </c>
    </row>
    <row r="15" spans="1:4" x14ac:dyDescent="0.25">
      <c r="A15" s="11" t="s">
        <v>747</v>
      </c>
      <c r="B15" s="13">
        <v>2</v>
      </c>
      <c r="C15" s="13">
        <v>17</v>
      </c>
      <c r="D15" s="13">
        <f t="shared" si="0"/>
        <v>19</v>
      </c>
    </row>
    <row r="16" spans="1:4" x14ac:dyDescent="0.25">
      <c r="A16" s="11" t="s">
        <v>744</v>
      </c>
      <c r="B16" s="13">
        <v>12</v>
      </c>
      <c r="C16" s="13">
        <v>5</v>
      </c>
      <c r="D16" s="13">
        <f t="shared" si="0"/>
        <v>17</v>
      </c>
    </row>
    <row r="18" spans="1:4" x14ac:dyDescent="0.25">
      <c r="A18" s="12" t="s">
        <v>409</v>
      </c>
      <c r="B18" s="17">
        <f>SUM(B3:B17)</f>
        <v>214</v>
      </c>
      <c r="C18" s="17">
        <f>SUM(C3:C17)</f>
        <v>75</v>
      </c>
      <c r="D18" s="17">
        <f>SUM(D3:D17)</f>
        <v>289</v>
      </c>
    </row>
    <row r="19" spans="1:4" x14ac:dyDescent="0.25">
      <c r="B19" s="18">
        <f>+B18/D18</f>
        <v>0.74048442906574397</v>
      </c>
      <c r="C19" s="18">
        <f>+C18/D18</f>
        <v>0.25951557093425603</v>
      </c>
      <c r="D19" s="18">
        <f>+D18/D18</f>
        <v>1</v>
      </c>
    </row>
  </sheetData>
  <printOptions gridLines="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Front page</vt:lpstr>
      <vt:lpstr>Explanatory Notes</vt:lpstr>
      <vt:lpstr>Database_MPI</vt:lpstr>
      <vt:lpstr>Pivot</vt:lpstr>
      <vt:lpstr>1 Case study_Category</vt:lpstr>
      <vt:lpstr>2 Type_Category</vt:lpstr>
      <vt:lpstr>3 Type_Level-appl</vt:lpstr>
      <vt:lpstr>4 T-action_Level-appl</vt:lpstr>
      <vt:lpstr>5 Type_T-Action</vt:lpstr>
      <vt:lpstr>6 Case study_Level-appl</vt:lpstr>
      <vt:lpstr>7 Case study_Potential-Link</vt:lpstr>
      <vt:lpstr>8 Type_Potential-Link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fra.galioto@gmail.com</dc:creator>
  <cp:lastModifiedBy>Gerald Schwarz</cp:lastModifiedBy>
  <dcterms:created xsi:type="dcterms:W3CDTF">2020-02-17T10:22:47Z</dcterms:created>
  <dcterms:modified xsi:type="dcterms:W3CDTF">2020-06-21T19:24:05Z</dcterms:modified>
</cp:coreProperties>
</file>